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updateLinks="never"/>
  <mc:AlternateContent xmlns:mc="http://schemas.openxmlformats.org/markup-compatibility/2006">
    <mc:Choice Requires="x15">
      <x15ac:absPath xmlns:x15ac="http://schemas.microsoft.com/office/spreadsheetml/2010/11/ac" url="\\192.168.110.11\share\005_地域整備課\地域整備課\維持管理係\シリーズ入札参加資格\R07-08\村HP掲載(変更届）\"/>
    </mc:Choice>
  </mc:AlternateContent>
  <xr:revisionPtr revIDLastSave="0" documentId="13_ncr:1_{FD6C21D7-BC9B-4F71-AE9C-3E9A817BD7A5}" xr6:coauthVersionLast="47" xr6:coauthVersionMax="47" xr10:uidLastSave="{00000000-0000-0000-0000-000000000000}"/>
  <bookViews>
    <workbookView xWindow="-120" yWindow="-120" windowWidth="29040" windowHeight="15840" tabRatio="853" xr2:uid="{00000000-000D-0000-FFFF-FFFF00000000}"/>
  </bookViews>
  <sheets>
    <sheet name="初めにお読みください" sheetId="8" r:id="rId1"/>
    <sheet name="リスト" sheetId="57" state="hidden" r:id="rId2"/>
    <sheet name="抽出データ" sheetId="58" state="hidden" r:id="rId3"/>
    <sheet name="役務抽出データ" sheetId="59" state="hidden" r:id="rId4"/>
    <sheet name="営業所抽出データ" sheetId="60" state="hidden" r:id="rId5"/>
    <sheet name="判定" sheetId="61" state="hidden" r:id="rId6"/>
    <sheet name="審査用" sheetId="63" state="hidden" r:id="rId7"/>
    <sheet name="技術者数判定" sheetId="62" state="hidden" r:id="rId8"/>
    <sheet name="1" sheetId="7" r:id="rId9"/>
    <sheet name="1例" sheetId="28" r:id="rId10"/>
    <sheet name="2" sheetId="49" r:id="rId11"/>
    <sheet name="2例" sheetId="50" r:id="rId12"/>
    <sheet name="3" sheetId="30" r:id="rId13"/>
    <sheet name="3例" sheetId="31" r:id="rId14"/>
    <sheet name="4" sheetId="32" r:id="rId15"/>
    <sheet name="4例" sheetId="33" r:id="rId16"/>
  </sheets>
  <definedNames>
    <definedName name="_xlnm._FilterDatabase" localSheetId="8" hidden="1">'1'!#REF!</definedName>
    <definedName name="_xlnm._FilterDatabase" localSheetId="9" hidden="1">'1例'!#REF!</definedName>
    <definedName name="_xlnm._FilterDatabase" localSheetId="10" hidden="1">'2'!#REF!</definedName>
    <definedName name="_xlnm._FilterDatabase" localSheetId="11" hidden="1">'2例'!#REF!</definedName>
    <definedName name="_xlnm._FilterDatabase" localSheetId="12" hidden="1">'3'!#REF!</definedName>
    <definedName name="_xlnm._FilterDatabase" localSheetId="13" hidden="1">'3例'!#REF!</definedName>
    <definedName name="_xlnm._FilterDatabase" localSheetId="14" hidden="1">'4'!#REF!</definedName>
    <definedName name="_xlnm._FilterDatabase" localSheetId="15" hidden="1">'4例'!#REF!</definedName>
    <definedName name="_xlnm._FilterDatabase" localSheetId="0" hidden="1">初めにお読みください!#REF!</definedName>
    <definedName name="_xlnm.Print_Area" localSheetId="8">'1'!$A$1:$AF$51</definedName>
    <definedName name="_xlnm.Print_Area" localSheetId="9">'1例'!$A$1:$AF$52</definedName>
    <definedName name="_xlnm.Print_Area" localSheetId="0">初めにお読みください!$A$1:$G$62</definedName>
    <definedName name="該当なし" localSheetId="1">#REF!</definedName>
    <definedName name="該当なし" localSheetId="4">#REF!</definedName>
    <definedName name="該当なし" localSheetId="7">#REF!</definedName>
    <definedName name="該当なし" localSheetId="6">#REF!</definedName>
    <definedName name="該当なし" localSheetId="2">#REF!</definedName>
    <definedName name="該当なし" localSheetId="5">#REF!</definedName>
    <definedName name="該当なし" localSheetId="3">#REF!</definedName>
    <definedName name="該当なし">#REF!</definedName>
    <definedName name="県外">リスト!$H$44:$H$89</definedName>
    <definedName name="県内">リスト!$H$8:$H$42</definedName>
    <definedName name="山形県外">リスト!$D$116:$D$161</definedName>
    <definedName name="山形県内">リスト!$D$80:$D$114</definedName>
  </definedNames>
  <calcPr calcId="191029"/>
</workbook>
</file>

<file path=xl/calcChain.xml><?xml version="1.0" encoding="utf-8"?>
<calcChain xmlns="http://schemas.openxmlformats.org/spreadsheetml/2006/main">
  <c r="E14" i="58" l="1"/>
  <c r="E13" i="58"/>
  <c r="E15" i="58" l="1"/>
  <c r="E12" i="58" l="1"/>
  <c r="E113" i="58" l="1"/>
  <c r="E50" i="63" l="1"/>
  <c r="AT1" i="63" s="1"/>
  <c r="E49" i="63"/>
  <c r="AS1" i="63" s="1"/>
  <c r="E48" i="63"/>
  <c r="AR1" i="63" s="1"/>
  <c r="E47" i="63"/>
  <c r="E46" i="63"/>
  <c r="E45" i="63"/>
  <c r="AO1" i="63" s="1"/>
  <c r="E44" i="63"/>
  <c r="AN1" i="63" s="1"/>
  <c r="E43" i="63"/>
  <c r="E42" i="63"/>
  <c r="E41" i="63"/>
  <c r="AK1" i="63" s="1"/>
  <c r="E40" i="63"/>
  <c r="AJ1" i="63" s="1"/>
  <c r="E39" i="63"/>
  <c r="E38" i="63"/>
  <c r="E37" i="63"/>
  <c r="AG1" i="63" s="1"/>
  <c r="E36" i="63"/>
  <c r="AF1" i="63" s="1"/>
  <c r="E35" i="63"/>
  <c r="AE1" i="63" s="1"/>
  <c r="E34" i="63"/>
  <c r="AD1" i="63" s="1"/>
  <c r="E33" i="63"/>
  <c r="AC1" i="63" s="1"/>
  <c r="E32" i="63"/>
  <c r="AB1" i="63" s="1"/>
  <c r="E31" i="63"/>
  <c r="AA1" i="63" s="1"/>
  <c r="E30" i="63"/>
  <c r="Z1" i="63" s="1"/>
  <c r="E29" i="63"/>
  <c r="Y1" i="63" s="1"/>
  <c r="E28" i="63"/>
  <c r="X1" i="63" s="1"/>
  <c r="E25" i="63"/>
  <c r="U1" i="63" s="1"/>
  <c r="E24" i="63"/>
  <c r="T1" i="63" s="1"/>
  <c r="E23" i="63"/>
  <c r="S1" i="63" s="1"/>
  <c r="E22" i="63"/>
  <c r="R1" i="63" s="1"/>
  <c r="E21" i="63"/>
  <c r="Q1" i="63" s="1"/>
  <c r="E20" i="63"/>
  <c r="P1" i="63" s="1"/>
  <c r="E19" i="63"/>
  <c r="O1" i="63" s="1"/>
  <c r="E18" i="63"/>
  <c r="N1" i="63" s="1"/>
  <c r="E17" i="63"/>
  <c r="M1" i="63" s="1"/>
  <c r="E16" i="63"/>
  <c r="L1" i="63" s="1"/>
  <c r="E7" i="63"/>
  <c r="C1" i="63" s="1"/>
  <c r="E6" i="63"/>
  <c r="B1" i="63" s="1"/>
  <c r="AH1" i="63" l="1"/>
  <c r="AL1" i="63"/>
  <c r="AP1" i="63"/>
  <c r="AI1" i="63"/>
  <c r="AM1" i="63"/>
  <c r="AQ1" i="63"/>
  <c r="E7" i="62"/>
  <c r="C1" i="62" s="1"/>
  <c r="E8" i="62"/>
  <c r="D1" i="62" s="1"/>
  <c r="E77" i="62"/>
  <c r="BU1" i="62" s="1"/>
  <c r="E76" i="62"/>
  <c r="BT1" i="62" s="1"/>
  <c r="E75" i="62"/>
  <c r="BS1" i="62" s="1"/>
  <c r="E74" i="62"/>
  <c r="BR1" i="62" s="1"/>
  <c r="E73" i="62"/>
  <c r="BQ1" i="62" s="1"/>
  <c r="E72" i="62"/>
  <c r="BP1" i="62" s="1"/>
  <c r="E71" i="62"/>
  <c r="BO1" i="62" s="1"/>
  <c r="E70" i="62"/>
  <c r="BN1" i="62" s="1"/>
  <c r="E69" i="62"/>
  <c r="BM1" i="62" s="1"/>
  <c r="E68" i="62"/>
  <c r="BL1" i="62" s="1"/>
  <c r="E67" i="62"/>
  <c r="BK1" i="62" s="1"/>
  <c r="E66" i="62"/>
  <c r="BJ1" i="62" s="1"/>
  <c r="E65" i="62"/>
  <c r="BI1" i="62" s="1"/>
  <c r="E64" i="62"/>
  <c r="BH1" i="62" s="1"/>
  <c r="E63" i="62"/>
  <c r="BG1" i="62" s="1"/>
  <c r="E62" i="62"/>
  <c r="BF1" i="62" s="1"/>
  <c r="E61" i="62"/>
  <c r="BE1" i="62" s="1"/>
  <c r="E60" i="62"/>
  <c r="BD1" i="62" s="1"/>
  <c r="E59" i="62"/>
  <c r="BC1" i="62" s="1"/>
  <c r="E58" i="62"/>
  <c r="BB1" i="62" s="1"/>
  <c r="E57" i="62"/>
  <c r="BA1" i="62" s="1"/>
  <c r="E56" i="62"/>
  <c r="AZ1" i="62" s="1"/>
  <c r="E55" i="62"/>
  <c r="AY1" i="62" s="1"/>
  <c r="E54" i="62"/>
  <c r="AX1" i="62" s="1"/>
  <c r="E53" i="62"/>
  <c r="AW1" i="62" s="1"/>
  <c r="E52" i="62"/>
  <c r="AV1" i="62" s="1"/>
  <c r="E51" i="62"/>
  <c r="AU1" i="62" s="1"/>
  <c r="E50" i="62"/>
  <c r="AT1" i="62" s="1"/>
  <c r="E49" i="62"/>
  <c r="AS1" i="62" s="1"/>
  <c r="E48" i="62"/>
  <c r="AR1" i="62" s="1"/>
  <c r="E47" i="62"/>
  <c r="AQ1" i="62" s="1"/>
  <c r="E46" i="62"/>
  <c r="AP1" i="62" s="1"/>
  <c r="E45" i="62"/>
  <c r="AO1" i="62" s="1"/>
  <c r="E44" i="62"/>
  <c r="AN1" i="62" s="1"/>
  <c r="E43" i="62"/>
  <c r="AM1" i="62" s="1"/>
  <c r="E42" i="62"/>
  <c r="AL1" i="62" s="1"/>
  <c r="E41" i="62"/>
  <c r="AK1" i="62" s="1"/>
  <c r="E40" i="62"/>
  <c r="AJ1" i="62" s="1"/>
  <c r="E39" i="62"/>
  <c r="AI1" i="62" s="1"/>
  <c r="E38" i="62"/>
  <c r="AH1" i="62" s="1"/>
  <c r="E37" i="62"/>
  <c r="AG1" i="62" s="1"/>
  <c r="E36" i="62"/>
  <c r="AF1" i="62" s="1"/>
  <c r="E35" i="62"/>
  <c r="AE1" i="62" s="1"/>
  <c r="E34" i="62"/>
  <c r="AD1" i="62" s="1"/>
  <c r="E33" i="62"/>
  <c r="AC1" i="62" s="1"/>
  <c r="E32" i="62"/>
  <c r="AB1" i="62" s="1"/>
  <c r="E31" i="62"/>
  <c r="AA1" i="62" s="1"/>
  <c r="E30" i="62"/>
  <c r="Z1" i="62" s="1"/>
  <c r="E29" i="62"/>
  <c r="Y1" i="62" s="1"/>
  <c r="E28" i="62"/>
  <c r="X1" i="62" s="1"/>
  <c r="E27" i="62"/>
  <c r="W1" i="62" s="1"/>
  <c r="E26" i="62"/>
  <c r="V1" i="62" s="1"/>
  <c r="E25" i="62"/>
  <c r="U1" i="62" s="1"/>
  <c r="E24" i="62"/>
  <c r="T1" i="62" s="1"/>
  <c r="E23" i="62"/>
  <c r="S1" i="62" s="1"/>
  <c r="E22" i="62"/>
  <c r="R1" i="62" s="1"/>
  <c r="E21" i="62"/>
  <c r="Q1" i="62" s="1"/>
  <c r="E20" i="62"/>
  <c r="P1" i="62" s="1"/>
  <c r="E19" i="62"/>
  <c r="O1" i="62" s="1"/>
  <c r="E18" i="62"/>
  <c r="N1" i="62" s="1"/>
  <c r="E17" i="62"/>
  <c r="M1" i="62" s="1"/>
  <c r="E16" i="62"/>
  <c r="L1" i="62" s="1"/>
  <c r="E15" i="62"/>
  <c r="K1" i="62" s="1"/>
  <c r="E14" i="62"/>
  <c r="J1" i="62" s="1"/>
  <c r="E13" i="62"/>
  <c r="I1" i="62" s="1"/>
  <c r="E12" i="62"/>
  <c r="H1" i="62" s="1"/>
  <c r="E11" i="62"/>
  <c r="G1" i="62" s="1"/>
  <c r="E10" i="62"/>
  <c r="F1" i="62" s="1"/>
  <c r="E9" i="62"/>
  <c r="E1" i="62" s="1"/>
  <c r="E86" i="62"/>
  <c r="CD1" i="62" s="1"/>
  <c r="E85" i="62"/>
  <c r="CC1" i="62" s="1"/>
  <c r="E84" i="62"/>
  <c r="CB1" i="62" s="1"/>
  <c r="E83" i="62"/>
  <c r="CA1" i="62" s="1"/>
  <c r="E82" i="62"/>
  <c r="BZ1" i="62" s="1"/>
  <c r="E81" i="62"/>
  <c r="BY1" i="62" s="1"/>
  <c r="E80" i="62"/>
  <c r="BX1" i="62" s="1"/>
  <c r="E79" i="62"/>
  <c r="BW1" i="62" s="1"/>
  <c r="E78" i="62"/>
  <c r="BV1" i="62" s="1"/>
  <c r="E6" i="62" l="1"/>
  <c r="B1" i="62" s="1"/>
  <c r="E17" i="58"/>
  <c r="E16" i="58"/>
  <c r="C1" i="61" l="1"/>
  <c r="E13" i="63" l="1"/>
  <c r="I1" i="63" s="1"/>
  <c r="E12" i="63"/>
  <c r="H1" i="63" s="1"/>
  <c r="E11" i="63"/>
  <c r="G1" i="63" s="1"/>
  <c r="E10" i="63"/>
  <c r="F1" i="63" s="1"/>
  <c r="E9" i="63"/>
  <c r="E1" i="63" s="1"/>
  <c r="E8" i="63"/>
  <c r="D1" i="63" s="1"/>
  <c r="E15" i="63" l="1"/>
  <c r="K1" i="63" s="1"/>
  <c r="D5" i="57" l="1"/>
  <c r="D3" i="57"/>
  <c r="E24" i="60" l="1"/>
  <c r="U1" i="60" s="1"/>
  <c r="E23" i="60"/>
  <c r="T1" i="60" s="1"/>
  <c r="E22" i="60"/>
  <c r="S1" i="60" s="1"/>
  <c r="E21" i="60"/>
  <c r="R1" i="60" s="1"/>
  <c r="E20" i="60"/>
  <c r="Q1" i="60" s="1"/>
  <c r="E19" i="60"/>
  <c r="P1" i="60" s="1"/>
  <c r="E18" i="60"/>
  <c r="O1" i="60" s="1"/>
  <c r="E17" i="60"/>
  <c r="N1" i="60" s="1"/>
  <c r="E16" i="60"/>
  <c r="M1" i="60" s="1"/>
  <c r="E15" i="60"/>
  <c r="L1" i="60" s="1"/>
  <c r="E14" i="60"/>
  <c r="K1" i="60" s="1"/>
  <c r="E13" i="60"/>
  <c r="J1" i="60" s="1"/>
  <c r="E12" i="60"/>
  <c r="I1" i="60" s="1"/>
  <c r="E11" i="60"/>
  <c r="H1" i="60" s="1"/>
  <c r="E10" i="60"/>
  <c r="G1" i="60" s="1"/>
  <c r="E9" i="60" l="1"/>
  <c r="F1" i="60" s="1"/>
  <c r="E8" i="60"/>
  <c r="E1" i="60" s="1"/>
  <c r="E7" i="60"/>
  <c r="D1" i="60" s="1"/>
  <c r="E6" i="60"/>
  <c r="C1" i="60" s="1"/>
  <c r="E5" i="60"/>
  <c r="B1" i="60" s="1"/>
  <c r="D74" i="57" l="1"/>
  <c r="D73" i="57"/>
  <c r="D72" i="57"/>
  <c r="D71" i="57"/>
  <c r="D70" i="57"/>
  <c r="D69" i="57"/>
  <c r="D68" i="57"/>
  <c r="D67" i="57"/>
  <c r="D66" i="57"/>
  <c r="E26" i="63" l="1"/>
  <c r="V1" i="63" s="1"/>
  <c r="E91" i="58" l="1"/>
  <c r="E27" i="63"/>
  <c r="W1" i="63" s="1"/>
  <c r="E26" i="57"/>
  <c r="E10" i="57"/>
  <c r="E42" i="57"/>
  <c r="E11" i="57"/>
  <c r="E12" i="57"/>
  <c r="E13" i="57"/>
  <c r="E14" i="57"/>
  <c r="E15" i="57"/>
  <c r="E16" i="57"/>
  <c r="E17" i="57"/>
  <c r="E18" i="57"/>
  <c r="E19" i="57"/>
  <c r="E20" i="57"/>
  <c r="E21" i="57"/>
  <c r="E22" i="57"/>
  <c r="E23" i="57"/>
  <c r="E24" i="57"/>
  <c r="E25" i="57"/>
  <c r="E43" i="57" l="1"/>
  <c r="E44" i="57"/>
  <c r="E45" i="57"/>
  <c r="E46" i="57"/>
  <c r="E47" i="57"/>
  <c r="E48" i="57"/>
  <c r="E49" i="57"/>
  <c r="E50" i="57"/>
  <c r="E51" i="57"/>
  <c r="E52" i="57"/>
  <c r="E53" i="57"/>
  <c r="E54" i="57"/>
  <c r="E55" i="57"/>
  <c r="E56" i="57"/>
  <c r="E57" i="57"/>
  <c r="E58" i="57"/>
  <c r="E59" i="57"/>
  <c r="E60" i="57"/>
  <c r="E61" i="57"/>
  <c r="E62" i="57"/>
  <c r="E27" i="57"/>
  <c r="E28" i="57"/>
  <c r="E29" i="57"/>
  <c r="E30" i="57"/>
  <c r="E31" i="57"/>
  <c r="E32" i="57"/>
  <c r="E33" i="57"/>
  <c r="E34" i="57"/>
  <c r="E35" i="57"/>
  <c r="E36" i="57"/>
  <c r="E37" i="57"/>
  <c r="E38" i="57"/>
  <c r="E39" i="57"/>
  <c r="E40" i="57"/>
  <c r="E114" i="58" l="1"/>
  <c r="E115" i="58"/>
  <c r="F3" i="57" l="1"/>
  <c r="F6" i="57"/>
  <c r="F9" i="57"/>
  <c r="DF1" i="58" l="1"/>
  <c r="DE1" i="58"/>
  <c r="E112" i="58"/>
  <c r="DD1" i="58" s="1"/>
  <c r="E111" i="58"/>
  <c r="DC1" i="58" s="1"/>
  <c r="E110" i="58"/>
  <c r="DB1" i="58" s="1"/>
  <c r="E109" i="58"/>
  <c r="DA1" i="58" s="1"/>
  <c r="E108" i="58"/>
  <c r="CZ1" i="58" s="1"/>
  <c r="E107" i="58"/>
  <c r="CY1" i="58" s="1"/>
  <c r="E106" i="58"/>
  <c r="CX1" i="58" s="1"/>
  <c r="E105" i="58"/>
  <c r="CW1" i="58" s="1"/>
  <c r="E104" i="58"/>
  <c r="CV1" i="58" s="1"/>
  <c r="E103" i="58"/>
  <c r="CU1" i="58" s="1"/>
  <c r="E102" i="58"/>
  <c r="CT1" i="58" s="1"/>
  <c r="E101" i="58"/>
  <c r="CS1" i="58" s="1"/>
  <c r="E100" i="58"/>
  <c r="CR1" i="58" s="1"/>
  <c r="E99" i="58"/>
  <c r="CQ1" i="58" s="1"/>
  <c r="E98" i="58"/>
  <c r="CP1" i="58" s="1"/>
  <c r="E97" i="58"/>
  <c r="CO1" i="58" s="1"/>
  <c r="E96" i="58"/>
  <c r="CN1" i="58" s="1"/>
  <c r="E95" i="58"/>
  <c r="CM1" i="58" s="1"/>
  <c r="E94" i="58"/>
  <c r="CL1" i="58" s="1"/>
  <c r="E93" i="58"/>
  <c r="CK1" i="58" s="1"/>
  <c r="E92" i="58"/>
  <c r="CJ1" i="58" s="1"/>
  <c r="E23" i="58"/>
  <c r="E28" i="58"/>
  <c r="DG1" i="58"/>
  <c r="E196" i="58"/>
  <c r="GJ1" i="58" s="1"/>
  <c r="E195" i="58"/>
  <c r="GI1" i="58" s="1"/>
  <c r="E190" i="58"/>
  <c r="GD1" i="58" s="1"/>
  <c r="E191" i="58"/>
  <c r="GE1" i="58" s="1"/>
  <c r="E192" i="58"/>
  <c r="GF1" i="58" s="1"/>
  <c r="E193" i="58"/>
  <c r="GG1" i="58" s="1"/>
  <c r="E194" i="58"/>
  <c r="GH1" i="58" s="1"/>
  <c r="E189" i="58"/>
  <c r="GC1" i="58" s="1"/>
  <c r="E188" i="58"/>
  <c r="GB1" i="58" s="1"/>
  <c r="E187" i="58"/>
  <c r="GA1" i="58" s="1"/>
  <c r="E186" i="58"/>
  <c r="FZ1" i="58" s="1"/>
  <c r="E183" i="58"/>
  <c r="FW1" i="58" s="1"/>
  <c r="E184" i="58"/>
  <c r="FX1" i="58" s="1"/>
  <c r="E185" i="58"/>
  <c r="FY1" i="58" s="1"/>
  <c r="E182" i="58"/>
  <c r="FV1" i="58" s="1"/>
  <c r="E181" i="58"/>
  <c r="FU1" i="58" s="1"/>
  <c r="E180" i="58"/>
  <c r="FT1" i="58" s="1"/>
  <c r="E160" i="58"/>
  <c r="EZ1" i="58" s="1"/>
  <c r="E161" i="58"/>
  <c r="FA1" i="58" s="1"/>
  <c r="E162" i="58"/>
  <c r="FB1" i="58" s="1"/>
  <c r="E163" i="58"/>
  <c r="FC1" i="58" s="1"/>
  <c r="E164" i="58"/>
  <c r="FD1" i="58" s="1"/>
  <c r="E165" i="58"/>
  <c r="FE1" i="58" s="1"/>
  <c r="E166" i="58"/>
  <c r="FF1" i="58" s="1"/>
  <c r="E167" i="58"/>
  <c r="FG1" i="58" s="1"/>
  <c r="E168" i="58"/>
  <c r="FH1" i="58" s="1"/>
  <c r="E169" i="58"/>
  <c r="FI1" i="58" s="1"/>
  <c r="E170" i="58"/>
  <c r="FJ1" i="58" s="1"/>
  <c r="E171" i="58"/>
  <c r="FK1" i="58" s="1"/>
  <c r="E172" i="58"/>
  <c r="FL1" i="58" s="1"/>
  <c r="E173" i="58"/>
  <c r="FM1" i="58" s="1"/>
  <c r="E174" i="58"/>
  <c r="FN1" i="58" s="1"/>
  <c r="E175" i="58"/>
  <c r="FO1" i="58" s="1"/>
  <c r="E176" i="58"/>
  <c r="FP1" i="58" s="1"/>
  <c r="E177" i="58"/>
  <c r="FQ1" i="58" s="1"/>
  <c r="E178" i="58"/>
  <c r="FR1" i="58" s="1"/>
  <c r="E179" i="58"/>
  <c r="FS1" i="58" s="1"/>
  <c r="E159" i="58"/>
  <c r="EY1" i="58" s="1"/>
  <c r="E139" i="58"/>
  <c r="EE1" i="58" s="1"/>
  <c r="E140" i="58"/>
  <c r="EF1" i="58" s="1"/>
  <c r="E141" i="58"/>
  <c r="EG1" i="58" s="1"/>
  <c r="E142" i="58"/>
  <c r="EH1" i="58" s="1"/>
  <c r="E143" i="58"/>
  <c r="EI1" i="58" s="1"/>
  <c r="E144" i="58"/>
  <c r="EJ1" i="58" s="1"/>
  <c r="E145" i="58"/>
  <c r="EK1" i="58" s="1"/>
  <c r="E146" i="58"/>
  <c r="EL1" i="58" s="1"/>
  <c r="E147" i="58"/>
  <c r="EM1" i="58" s="1"/>
  <c r="E148" i="58"/>
  <c r="EN1" i="58" s="1"/>
  <c r="E149" i="58"/>
  <c r="EO1" i="58" s="1"/>
  <c r="E150" i="58"/>
  <c r="EP1" i="58" s="1"/>
  <c r="E151" i="58"/>
  <c r="EQ1" i="58" s="1"/>
  <c r="E152" i="58"/>
  <c r="ER1" i="58" s="1"/>
  <c r="E153" i="58"/>
  <c r="ES1" i="58" s="1"/>
  <c r="E154" i="58"/>
  <c r="ET1" i="58" s="1"/>
  <c r="E155" i="58"/>
  <c r="EU1" i="58" s="1"/>
  <c r="E156" i="58"/>
  <c r="EV1" i="58" s="1"/>
  <c r="E157" i="58"/>
  <c r="EW1" i="58" s="1"/>
  <c r="E158" i="58"/>
  <c r="EX1" i="58" s="1"/>
  <c r="E138" i="58"/>
  <c r="ED1" i="58" s="1"/>
  <c r="E125" i="58"/>
  <c r="DQ1" i="58" s="1"/>
  <c r="E126" i="58"/>
  <c r="DR1" i="58" s="1"/>
  <c r="E128" i="58"/>
  <c r="DT1" i="58" s="1"/>
  <c r="E129" i="58"/>
  <c r="DU1" i="58" s="1"/>
  <c r="E130" i="58"/>
  <c r="DV1" i="58" s="1"/>
  <c r="E131" i="58"/>
  <c r="DW1" i="58" s="1"/>
  <c r="E132" i="58"/>
  <c r="DX1" i="58" s="1"/>
  <c r="E133" i="58"/>
  <c r="DY1" i="58" s="1"/>
  <c r="E134" i="58"/>
  <c r="DZ1" i="58" s="1"/>
  <c r="E135" i="58"/>
  <c r="EA1" i="58" s="1"/>
  <c r="E136" i="58"/>
  <c r="EB1" i="58" s="1"/>
  <c r="E137" i="58"/>
  <c r="EC1" i="58" s="1"/>
  <c r="E124" i="58"/>
  <c r="DP1" i="58" s="1"/>
  <c r="E120" i="58"/>
  <c r="DL1" i="58" s="1"/>
  <c r="E121" i="58"/>
  <c r="DM1" i="58" s="1"/>
  <c r="E122" i="58"/>
  <c r="DN1" i="58" s="1"/>
  <c r="E123" i="58"/>
  <c r="DO1" i="58" s="1"/>
  <c r="E116" i="58"/>
  <c r="DH1" i="58" s="1"/>
  <c r="E117" i="58"/>
  <c r="DI1" i="58" s="1"/>
  <c r="E118" i="58"/>
  <c r="DJ1" i="58" s="1"/>
  <c r="E80" i="58"/>
  <c r="BX1" i="58" s="1"/>
  <c r="CI1" i="58"/>
  <c r="E90" i="58"/>
  <c r="CH1" i="58" s="1"/>
  <c r="E89" i="58"/>
  <c r="CG1" i="58" s="1"/>
  <c r="E88" i="58"/>
  <c r="CF1" i="58" s="1"/>
  <c r="E87" i="58"/>
  <c r="CE1" i="58" s="1"/>
  <c r="E86" i="58"/>
  <c r="CD1" i="58" s="1"/>
  <c r="E85" i="58"/>
  <c r="CC1" i="58" s="1"/>
  <c r="E84" i="58"/>
  <c r="CB1" i="58" s="1"/>
  <c r="E83" i="58"/>
  <c r="CA1" i="58" s="1"/>
  <c r="E82" i="58"/>
  <c r="BZ1" i="58" s="1"/>
  <c r="E81" i="58"/>
  <c r="BY1" i="58" s="1"/>
  <c r="E79" i="58"/>
  <c r="BW1" i="58" s="1"/>
  <c r="E78" i="58"/>
  <c r="BV1" i="58" s="1"/>
  <c r="E77" i="58"/>
  <c r="BU1" i="58" s="1"/>
  <c r="E76" i="58"/>
  <c r="BT1" i="58" s="1"/>
  <c r="E75" i="58"/>
  <c r="BS1" i="58" s="1"/>
  <c r="E74" i="58"/>
  <c r="BR1" i="58" s="1"/>
  <c r="E73" i="58"/>
  <c r="BQ1" i="58" s="1"/>
  <c r="E72" i="58"/>
  <c r="BP1" i="58" s="1"/>
  <c r="E71" i="58"/>
  <c r="BO1" i="58" s="1"/>
  <c r="E70" i="58"/>
  <c r="BN1" i="58" s="1"/>
  <c r="E69" i="58"/>
  <c r="BM1" i="58" s="1"/>
  <c r="E68" i="58"/>
  <c r="BL1" i="58" s="1"/>
  <c r="E67" i="58"/>
  <c r="BK1" i="58" s="1"/>
  <c r="E66" i="58"/>
  <c r="BJ1" i="58" s="1"/>
  <c r="E65" i="58"/>
  <c r="BI1" i="58" s="1"/>
  <c r="E64" i="58"/>
  <c r="BH1" i="58" s="1"/>
  <c r="E63" i="58"/>
  <c r="BG1" i="58" s="1"/>
  <c r="E62" i="58"/>
  <c r="BF1" i="58" s="1"/>
  <c r="E61" i="58"/>
  <c r="BE1" i="58" s="1"/>
  <c r="E60" i="58"/>
  <c r="BD1" i="58" s="1"/>
  <c r="E59" i="58"/>
  <c r="BC1" i="58" s="1"/>
  <c r="E58" i="58"/>
  <c r="BB1" i="58" s="1"/>
  <c r="E57" i="58"/>
  <c r="BA1" i="58" s="1"/>
  <c r="E56" i="58"/>
  <c r="AZ1" i="58" s="1"/>
  <c r="E55" i="58"/>
  <c r="AY1" i="58" s="1"/>
  <c r="E54" i="58"/>
  <c r="AX1" i="58" s="1"/>
  <c r="E53" i="58"/>
  <c r="AW1" i="58" s="1"/>
  <c r="E52" i="58"/>
  <c r="AV1" i="58" s="1"/>
  <c r="E51" i="58"/>
  <c r="AU1" i="58" s="1"/>
  <c r="E50" i="58"/>
  <c r="AT1" i="58" s="1"/>
  <c r="E49" i="58"/>
  <c r="AS1" i="58" s="1"/>
  <c r="E48" i="58"/>
  <c r="AR1" i="58" s="1"/>
  <c r="E47" i="58"/>
  <c r="AQ1" i="58" s="1"/>
  <c r="E46" i="58"/>
  <c r="AP1" i="58" s="1"/>
  <c r="E45" i="58"/>
  <c r="AO1" i="58" s="1"/>
  <c r="E44" i="58"/>
  <c r="AN1" i="58" s="1"/>
  <c r="E43" i="58"/>
  <c r="AM1" i="58" s="1"/>
  <c r="E42" i="58"/>
  <c r="AL1" i="58" s="1"/>
  <c r="E41" i="58"/>
  <c r="AK1" i="58" s="1"/>
  <c r="E40" i="58"/>
  <c r="AJ1" i="58" s="1"/>
  <c r="E39" i="58"/>
  <c r="AI1" i="58" s="1"/>
  <c r="E38" i="58"/>
  <c r="AH1" i="58" s="1"/>
  <c r="E37" i="58"/>
  <c r="AG1" i="58" s="1"/>
  <c r="E35" i="58"/>
  <c r="E36" i="58"/>
  <c r="AF1" i="58" s="1"/>
  <c r="E34" i="58"/>
  <c r="E33" i="58"/>
  <c r="E32" i="58"/>
  <c r="E31" i="58"/>
  <c r="E30" i="58"/>
  <c r="E22" i="58"/>
  <c r="E21" i="58"/>
  <c r="E20" i="58"/>
  <c r="E19" i="58"/>
  <c r="E18" i="58"/>
  <c r="E9" i="58"/>
  <c r="E1" i="58" s="1"/>
  <c r="E11" i="58" l="1"/>
  <c r="E10" i="58"/>
  <c r="F1" i="58" s="1"/>
  <c r="E8" i="58"/>
  <c r="D1" i="58" s="1"/>
  <c r="E7" i="58"/>
  <c r="C1" i="58" s="1"/>
  <c r="E6" i="58"/>
  <c r="B1" i="58" s="1"/>
  <c r="E119" i="58" l="1"/>
  <c r="DK1" i="58" s="1"/>
  <c r="E127" i="58" l="1"/>
  <c r="DS1" i="58" s="1"/>
  <c r="E24" i="58"/>
  <c r="E25" i="58"/>
  <c r="E26" i="58"/>
  <c r="E27" i="58"/>
  <c r="E5" i="59" l="1"/>
  <c r="E15" i="59"/>
  <c r="E14" i="59"/>
  <c r="E13" i="59"/>
  <c r="E12" i="59"/>
  <c r="E11" i="59"/>
  <c r="E10" i="59"/>
  <c r="E9" i="59"/>
  <c r="E8" i="59"/>
  <c r="E7" i="59"/>
  <c r="E6" i="59"/>
  <c r="I1" i="59" l="1"/>
  <c r="H1" i="59"/>
  <c r="G1" i="59"/>
  <c r="E1" i="59"/>
  <c r="D1" i="59"/>
  <c r="C1" i="59"/>
  <c r="L1" i="59"/>
  <c r="K1" i="59"/>
  <c r="J1" i="59"/>
  <c r="F1" i="59"/>
  <c r="B1" i="59"/>
  <c r="AC1" i="58" l="1"/>
  <c r="AB1" i="58"/>
  <c r="X1" i="58"/>
  <c r="U1" i="58"/>
  <c r="T1" i="58"/>
  <c r="Q1" i="58"/>
  <c r="P1" i="58"/>
  <c r="M1" i="58"/>
  <c r="L1" i="58"/>
  <c r="I1" i="58"/>
  <c r="H1" i="58"/>
  <c r="AE1" i="58"/>
  <c r="AD1" i="58"/>
  <c r="AA1" i="58"/>
  <c r="Z1" i="58"/>
  <c r="W1" i="58"/>
  <c r="V1" i="58"/>
  <c r="S1" i="58"/>
  <c r="R1" i="58"/>
  <c r="O1" i="58"/>
  <c r="N1" i="58"/>
  <c r="K1" i="58"/>
  <c r="J1" i="58"/>
  <c r="G1" i="58"/>
  <c r="E5" i="63" l="1"/>
  <c r="A1" i="63" s="1"/>
  <c r="E5" i="61" l="1"/>
  <c r="A1" i="61" s="1"/>
  <c r="E5" i="62"/>
  <c r="A1" i="62" s="1"/>
  <c r="E4" i="60"/>
  <c r="A1" i="60" s="1"/>
  <c r="E4" i="59"/>
  <c r="A1" i="59" s="1"/>
  <c r="E5" i="58"/>
  <c r="A1" i="58" s="1"/>
  <c r="E29" i="58" l="1"/>
  <c r="Y1" i="58" s="1"/>
  <c r="E14" i="63"/>
  <c r="J1"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U18" authorId="0" shapeId="0" xr:uid="{00000000-0006-0000-2600-000001000000}">
      <text>
        <r>
          <rPr>
            <sz val="10"/>
            <color indexed="10"/>
            <rFont val="ＭＳ ゴシック"/>
            <family val="3"/>
            <charset val="128"/>
          </rPr>
          <t>行政書士による代理申請の場合は、
①行政書士が申請代理人として代理申請される場合は、
　代理人の行政書士の住所・氏名・電話番号　を空欄に記入し、
　押印してください。（行政書士法施行規則
　第９条第２項により、押印は省略できません。）
②事前に委任状（代理申請用）の提出をしていない場合、
　申請代理人を変更する場合は、委任状（代理申請用）も
　あわせて提出してください。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17" authorId="0" shapeId="0" xr:uid="{00000000-0006-0000-0F00-000002000000}">
      <text>
        <r>
          <rPr>
            <sz val="10"/>
            <color indexed="10"/>
            <rFont val="ＭＳ ゴシック"/>
            <family val="3"/>
            <charset val="128"/>
          </rPr>
          <t>行政書士証票の番号</t>
        </r>
      </text>
    </comment>
    <comment ref="AA23" authorId="0" shapeId="0" xr:uid="{00000000-0006-0000-0F00-000003000000}">
      <text>
        <r>
          <rPr>
            <sz val="10"/>
            <color indexed="10"/>
            <rFont val="ＭＳ ゴシック"/>
            <family val="3"/>
            <charset val="128"/>
          </rPr>
          <t>実際の着任日を記載します。</t>
        </r>
      </text>
    </comment>
    <comment ref="O41" authorId="0" shapeId="0" xr:uid="{00000000-0006-0000-0F00-000004000000}">
      <text>
        <r>
          <rPr>
            <sz val="10"/>
            <color indexed="10"/>
            <rFont val="ＭＳ ゴシック"/>
            <family val="3"/>
            <charset val="128"/>
          </rPr>
          <t>提出日を記載します。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C13" authorId="0" shapeId="0" xr:uid="{00000000-0006-0000-2200-000001000000}">
      <text>
        <r>
          <rPr>
            <sz val="9"/>
            <color indexed="10"/>
            <rFont val="ＭＳ ゴシック"/>
            <family val="3"/>
            <charset val="128"/>
          </rPr>
          <t>実際の着任日を記載します。</t>
        </r>
      </text>
    </comment>
    <comment ref="O36" authorId="0" shapeId="0" xr:uid="{00000000-0006-0000-2200-000002000000}">
      <text>
        <r>
          <rPr>
            <sz val="10"/>
            <color indexed="10"/>
            <rFont val="ＭＳ ゴシック"/>
            <family val="3"/>
            <charset val="128"/>
          </rPr>
          <t>提出日を記載します。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2" authorId="0" shapeId="0" xr:uid="{00000000-0006-0000-2400-000001000000}">
      <text>
        <r>
          <rPr>
            <sz val="10"/>
            <color indexed="10"/>
            <rFont val="ＭＳ ゴシック"/>
            <family val="3"/>
            <charset val="128"/>
          </rPr>
          <t>契約書や請求書に、印鑑証明書で提出されている実印以外を
使用する場合に記入します。</t>
        </r>
        <r>
          <rPr>
            <b/>
            <sz val="10"/>
            <color indexed="10"/>
            <rFont val="ＭＳ ゴシック"/>
            <family val="3"/>
            <charset val="128"/>
          </rPr>
          <t>社判は不可です。</t>
        </r>
      </text>
    </comment>
    <comment ref="O34" authorId="0" shapeId="0" xr:uid="{00000000-0006-0000-2400-000002000000}">
      <text>
        <r>
          <rPr>
            <sz val="10"/>
            <color indexed="10"/>
            <rFont val="ＭＳ ゴシック"/>
            <family val="3"/>
            <charset val="128"/>
          </rPr>
          <t>提出日を記載します。</t>
        </r>
      </text>
    </comment>
  </commentList>
</comments>
</file>

<file path=xl/sharedStrings.xml><?xml version="1.0" encoding="utf-8"?>
<sst xmlns="http://schemas.openxmlformats.org/spreadsheetml/2006/main" count="1574" uniqueCount="560">
  <si>
    <t>競争入札参加資格変更届(変更事由別の添付書類は下表のとおり)…記載例あり</t>
    <rPh sb="0" eb="2">
      <t>キョウソウ</t>
    </rPh>
    <rPh sb="2" eb="4">
      <t>ニュウサツ</t>
    </rPh>
    <rPh sb="4" eb="6">
      <t>サンカ</t>
    </rPh>
    <rPh sb="6" eb="8">
      <t>シカク</t>
    </rPh>
    <rPh sb="8" eb="10">
      <t>ヘンコウ</t>
    </rPh>
    <rPh sb="10" eb="11">
      <t>トドケ</t>
    </rPh>
    <rPh sb="12" eb="14">
      <t>ヘンコウ</t>
    </rPh>
    <rPh sb="14" eb="16">
      <t>ジユウ</t>
    </rPh>
    <rPh sb="16" eb="17">
      <t>ベツ</t>
    </rPh>
    <rPh sb="18" eb="20">
      <t>テンプ</t>
    </rPh>
    <rPh sb="20" eb="22">
      <t>ショルイ</t>
    </rPh>
    <rPh sb="23" eb="25">
      <t>カヒョウ</t>
    </rPh>
    <rPh sb="31" eb="33">
      <t>キサイ</t>
    </rPh>
    <rPh sb="33" eb="34">
      <t>レイ</t>
    </rPh>
    <phoneticPr fontId="5"/>
  </si>
  <si>
    <t>月</t>
    <rPh sb="0" eb="1">
      <t>ガツ</t>
    </rPh>
    <phoneticPr fontId="5"/>
  </si>
  <si>
    <t>日</t>
    <rPh sb="0" eb="1">
      <t>ニチ</t>
    </rPh>
    <phoneticPr fontId="5"/>
  </si>
  <si>
    <t>代表者氏名</t>
    <phoneticPr fontId="5"/>
  </si>
  <si>
    <t>県庁　一郎</t>
    <phoneticPr fontId="5"/>
  </si>
  <si>
    <t>023-630-2402</t>
    <phoneticPr fontId="5"/>
  </si>
  <si>
    <t>03-1234-1234</t>
    <phoneticPr fontId="5"/>
  </si>
  <si>
    <t>03-1234-6789</t>
    <phoneticPr fontId="5"/>
  </si>
  <si>
    <t>なし</t>
    <phoneticPr fontId="5"/>
  </si>
  <si>
    <r>
      <t>登記簿謄本(写)（法人）</t>
    </r>
    <r>
      <rPr>
        <vertAlign val="superscript"/>
        <sz val="10.5"/>
        <rFont val="ＭＳ 明朝"/>
        <family val="1"/>
        <charset val="128"/>
      </rPr>
      <t>※１</t>
    </r>
    <rPh sb="9" eb="11">
      <t>ホウジン</t>
    </rPh>
    <phoneticPr fontId="5"/>
  </si>
  <si>
    <t>登記簿謄本(写)（法人）</t>
    <rPh sb="9" eb="11">
      <t>ホウジン</t>
    </rPh>
    <phoneticPr fontId="5"/>
  </si>
  <si>
    <r>
      <t>登記簿謄本（写）（法人）</t>
    </r>
    <r>
      <rPr>
        <vertAlign val="superscript"/>
        <sz val="10.5"/>
        <rFont val="ＭＳ 明朝"/>
        <family val="1"/>
        <charset val="128"/>
      </rPr>
      <t>※２</t>
    </r>
    <rPh sb="0" eb="3">
      <t>トウキボ</t>
    </rPh>
    <rPh sb="3" eb="5">
      <t>トウホン</t>
    </rPh>
    <rPh sb="6" eb="7">
      <t>ウツ</t>
    </rPh>
    <rPh sb="9" eb="11">
      <t>ホウジン</t>
    </rPh>
    <phoneticPr fontId="5"/>
  </si>
  <si>
    <t>山形営業所長</t>
    <rPh sb="0" eb="2">
      <t>ヤマガタ</t>
    </rPh>
    <rPh sb="2" eb="5">
      <t>エイギョウショ</t>
    </rPh>
    <rPh sb="5" eb="6">
      <t>チョウ</t>
    </rPh>
    <phoneticPr fontId="5"/>
  </si>
  <si>
    <t>　私は、</t>
    <phoneticPr fontId="5"/>
  </si>
  <si>
    <t>　県庁　一郎</t>
    <rPh sb="1" eb="3">
      <t>ケンチョウ</t>
    </rPh>
    <rPh sb="4" eb="6">
      <t>イチロウ</t>
    </rPh>
    <phoneticPr fontId="5"/>
  </si>
  <si>
    <t>下記の権限を委任します。</t>
    <phoneticPr fontId="5"/>
  </si>
  <si>
    <t>住所</t>
    <phoneticPr fontId="5"/>
  </si>
  <si>
    <t>商号又は名称</t>
    <phoneticPr fontId="5"/>
  </si>
  <si>
    <t>代表者氏名　　　　　　　　　　　　　　</t>
    <phoneticPr fontId="5"/>
  </si>
  <si>
    <t>使用印鑑届…記載例あり</t>
    <rPh sb="0" eb="2">
      <t>シヨウ</t>
    </rPh>
    <rPh sb="2" eb="4">
      <t>インカン</t>
    </rPh>
    <rPh sb="4" eb="5">
      <t>トドケ</t>
    </rPh>
    <rPh sb="6" eb="8">
      <t>キサイ</t>
    </rPh>
    <rPh sb="8" eb="9">
      <t>レイ</t>
    </rPh>
    <phoneticPr fontId="5"/>
  </si>
  <si>
    <t>委任状…記載例あり</t>
    <rPh sb="4" eb="6">
      <t>キサイ</t>
    </rPh>
    <rPh sb="6" eb="7">
      <t>レイ</t>
    </rPh>
    <phoneticPr fontId="5"/>
  </si>
  <si>
    <t>　私は、</t>
    <phoneticPr fontId="5"/>
  </si>
  <si>
    <t>住所：</t>
    <rPh sb="0" eb="2">
      <t>ジュウショ</t>
    </rPh>
    <phoneticPr fontId="3"/>
  </si>
  <si>
    <t>施工計画設備積算</t>
    <rPh sb="0" eb="2">
      <t>セコウ</t>
    </rPh>
    <rPh sb="2" eb="4">
      <t>ケイカク</t>
    </rPh>
    <rPh sb="4" eb="6">
      <t>セツビ</t>
    </rPh>
    <rPh sb="6" eb="8">
      <t>セキサン</t>
    </rPh>
    <phoneticPr fontId="5"/>
  </si>
  <si>
    <t>○</t>
    <phoneticPr fontId="5"/>
  </si>
  <si>
    <t>県内営業所の新設</t>
    <rPh sb="0" eb="2">
      <t>ケンナイ</t>
    </rPh>
    <rPh sb="2" eb="5">
      <t>エイギョウショ</t>
    </rPh>
    <rPh sb="6" eb="8">
      <t>シンセツ</t>
    </rPh>
    <phoneticPr fontId="5"/>
  </si>
  <si>
    <t>県内営業所の廃止</t>
    <rPh sb="0" eb="2">
      <t>ケンナイ</t>
    </rPh>
    <rPh sb="2" eb="5">
      <t>エイギョウショ</t>
    </rPh>
    <rPh sb="6" eb="8">
      <t>ハイシ</t>
    </rPh>
    <phoneticPr fontId="5"/>
  </si>
  <si>
    <t>印鑑証明書(原本)</t>
    <phoneticPr fontId="5"/>
  </si>
  <si>
    <t>本社の住所・郵便番号</t>
    <rPh sb="6" eb="8">
      <t>ユウビン</t>
    </rPh>
    <phoneticPr fontId="5"/>
  </si>
  <si>
    <t>本社の電話番号</t>
    <rPh sb="3" eb="5">
      <t>デンワ</t>
    </rPh>
    <rPh sb="5" eb="7">
      <t>バンゴウ</t>
    </rPh>
    <phoneticPr fontId="5"/>
  </si>
  <si>
    <t>なし</t>
    <phoneticPr fontId="5"/>
  </si>
  <si>
    <t>委任状</t>
    <phoneticPr fontId="5"/>
  </si>
  <si>
    <t>受任者の住所・郵便番号</t>
    <rPh sb="7" eb="9">
      <t>ユウビン</t>
    </rPh>
    <phoneticPr fontId="5"/>
  </si>
  <si>
    <t>受任者の電話番号</t>
    <rPh sb="4" eb="6">
      <t>デンワ</t>
    </rPh>
    <rPh sb="6" eb="8">
      <t>バンゴウ</t>
    </rPh>
    <phoneticPr fontId="5"/>
  </si>
  <si>
    <t>使用印鑑届</t>
    <phoneticPr fontId="5"/>
  </si>
  <si>
    <t>受任者名</t>
    <rPh sb="2" eb="3">
      <t>シャ</t>
    </rPh>
    <rPh sb="3" eb="4">
      <t>メイ</t>
    </rPh>
    <phoneticPr fontId="5"/>
  </si>
  <si>
    <t>営業登録の抹消</t>
    <rPh sb="0" eb="2">
      <t>エイギョウ</t>
    </rPh>
    <rPh sb="2" eb="4">
      <t>トウロク</t>
    </rPh>
    <rPh sb="5" eb="7">
      <t>マッショウ</t>
    </rPh>
    <phoneticPr fontId="5"/>
  </si>
  <si>
    <t>営業所調書（様式Ｃ）</t>
    <rPh sb="0" eb="3">
      <t>エイギョウショ</t>
    </rPh>
    <rPh sb="3" eb="5">
      <t>チョウショ</t>
    </rPh>
    <rPh sb="6" eb="8">
      <t>ヨウシキ</t>
    </rPh>
    <phoneticPr fontId="5"/>
  </si>
  <si>
    <t>※２　県内営業所新設の変更届に係る添付書類は、登記事項証明書に記載がない場合に、下記のい</t>
  </si>
  <si>
    <t>ずれかの書類の写しを提出していただきます。</t>
  </si>
  <si>
    <t>　　報告書」のうち、「イ 建設コンサルタント現況報告書」の写し(直前１年分)</t>
    <phoneticPr fontId="5"/>
  </si>
  <si>
    <t>　　書」のうち、「イ 地質調査業者現況報告書」の写し(直前１年分)</t>
    <phoneticPr fontId="5"/>
  </si>
  <si>
    <t>県外コンサルタント(株)</t>
    <rPh sb="0" eb="2">
      <t>ケンガイ</t>
    </rPh>
    <phoneticPr fontId="5"/>
  </si>
  <si>
    <t>補償関連</t>
    <rPh sb="0" eb="2">
      <t>ホショウ</t>
    </rPh>
    <rPh sb="2" eb="4">
      <t>カンレン</t>
    </rPh>
    <phoneticPr fontId="3"/>
  </si>
  <si>
    <t>①　建設コンサルタント登録規程(昭和52年建設省告示第717号)第７条の規定による「現況</t>
    <phoneticPr fontId="5"/>
  </si>
  <si>
    <t>②　地質調査業者登録規程(昭和52年建設省告示第718号)第７条の規定による「現況報告</t>
    <phoneticPr fontId="5"/>
  </si>
  <si>
    <t>③　営業所を賃貸している場合は賃貸借契約書の写し</t>
    <rPh sb="2" eb="5">
      <t>エイギョウショ</t>
    </rPh>
    <rPh sb="6" eb="8">
      <t>チンタイ</t>
    </rPh>
    <rPh sb="12" eb="14">
      <t>バアイ</t>
    </rPh>
    <rPh sb="15" eb="18">
      <t>チンタイシャク</t>
    </rPh>
    <rPh sb="18" eb="21">
      <t>ケイヤクショ</t>
    </rPh>
    <rPh sb="22" eb="23">
      <t>ウツ</t>
    </rPh>
    <phoneticPr fontId="5"/>
  </si>
  <si>
    <t>　　一致しているもの。</t>
    <rPh sb="2" eb="4">
      <t>イッチ</t>
    </rPh>
    <phoneticPr fontId="5"/>
  </si>
  <si>
    <t>④　電気、電話、ガス、水道等の公共料金の請求書又は領収書であって請求先等が申請者と</t>
    <rPh sb="2" eb="4">
      <t>デンキ</t>
    </rPh>
    <rPh sb="5" eb="7">
      <t>デンワ</t>
    </rPh>
    <rPh sb="11" eb="13">
      <t>スイドウ</t>
    </rPh>
    <rPh sb="13" eb="14">
      <t>トウ</t>
    </rPh>
    <rPh sb="15" eb="17">
      <t>コウキョウ</t>
    </rPh>
    <rPh sb="17" eb="19">
      <t>リョウキン</t>
    </rPh>
    <rPh sb="20" eb="23">
      <t>セイキュウショ</t>
    </rPh>
    <rPh sb="23" eb="24">
      <t>マタ</t>
    </rPh>
    <rPh sb="25" eb="28">
      <t>リョウシュウショ</t>
    </rPh>
    <rPh sb="32" eb="34">
      <t>セイキュウ</t>
    </rPh>
    <rPh sb="34" eb="35">
      <t>サキ</t>
    </rPh>
    <rPh sb="35" eb="36">
      <t>トウ</t>
    </rPh>
    <rPh sb="37" eb="40">
      <t>シンセイシャ</t>
    </rPh>
    <phoneticPr fontId="5"/>
  </si>
  <si>
    <t>東京都千代田区丸の内０－０－０</t>
    <phoneticPr fontId="5"/>
  </si>
  <si>
    <t>⑤　①～④がない場合は、「営業所の建物外観、看板（又は表札等）及び事務所内の写真</t>
    <phoneticPr fontId="5"/>
  </si>
  <si>
    <t>計量証明業者☆</t>
    <rPh sb="0" eb="2">
      <t>ケイリョウ</t>
    </rPh>
    <rPh sb="2" eb="4">
      <t>ショウメイ</t>
    </rPh>
    <rPh sb="4" eb="6">
      <t>ギョウシャ</t>
    </rPh>
    <phoneticPr fontId="5"/>
  </si>
  <si>
    <t>業者番号</t>
    <rPh sb="0" eb="2">
      <t>ギョウシャ</t>
    </rPh>
    <rPh sb="2" eb="4">
      <t>バンゴウ</t>
    </rPh>
    <phoneticPr fontId="5"/>
  </si>
  <si>
    <t>地質調査業務</t>
    <rPh sb="0" eb="2">
      <t>チシツ</t>
    </rPh>
    <rPh sb="2" eb="4">
      <t>チョウサ</t>
    </rPh>
    <rPh sb="4" eb="6">
      <t>ギョウム</t>
    </rPh>
    <phoneticPr fontId="5"/>
  </si>
  <si>
    <t>土地調査</t>
    <rPh sb="0" eb="2">
      <t>トチ</t>
    </rPh>
    <rPh sb="2" eb="4">
      <t>チョウサ</t>
    </rPh>
    <phoneticPr fontId="5"/>
  </si>
  <si>
    <t>土地評価</t>
    <rPh sb="0" eb="2">
      <t>トチ</t>
    </rPh>
    <rPh sb="2" eb="4">
      <t>ヒョウカ</t>
    </rPh>
    <phoneticPr fontId="5"/>
  </si>
  <si>
    <t>物件</t>
    <rPh sb="0" eb="2">
      <t>ブッケン</t>
    </rPh>
    <phoneticPr fontId="5"/>
  </si>
  <si>
    <t>機械工作物</t>
    <rPh sb="0" eb="2">
      <t>キカイ</t>
    </rPh>
    <rPh sb="2" eb="5">
      <t>コウサクブツ</t>
    </rPh>
    <phoneticPr fontId="5"/>
  </si>
  <si>
    <t>営業・特殊補償</t>
    <rPh sb="0" eb="2">
      <t>エイギョウ</t>
    </rPh>
    <rPh sb="3" eb="5">
      <t>トクシュ</t>
    </rPh>
    <rPh sb="5" eb="7">
      <t>ホショウ</t>
    </rPh>
    <phoneticPr fontId="5"/>
  </si>
  <si>
    <t>事業損失</t>
    <rPh sb="0" eb="2">
      <t>ジギョウ</t>
    </rPh>
    <rPh sb="2" eb="4">
      <t>ソンシツ</t>
    </rPh>
    <phoneticPr fontId="5"/>
  </si>
  <si>
    <t>建築コンサル</t>
    <rPh sb="0" eb="2">
      <t>ケンチク</t>
    </rPh>
    <phoneticPr fontId="3"/>
  </si>
  <si>
    <t>補償コンサル</t>
    <rPh sb="0" eb="2">
      <t>ホショウ</t>
    </rPh>
    <phoneticPr fontId="3"/>
  </si>
  <si>
    <t>　地図の調整</t>
    <rPh sb="1" eb="3">
      <t>チズ</t>
    </rPh>
    <rPh sb="4" eb="6">
      <t>チョウセイ</t>
    </rPh>
    <phoneticPr fontId="5"/>
  </si>
  <si>
    <t>　航空測量</t>
    <rPh sb="1" eb="3">
      <t>コウクウ</t>
    </rPh>
    <rPh sb="3" eb="5">
      <t>ソクリョウ</t>
    </rPh>
    <phoneticPr fontId="5"/>
  </si>
  <si>
    <t>　意匠</t>
    <rPh sb="1" eb="3">
      <t>イショウ</t>
    </rPh>
    <phoneticPr fontId="5"/>
  </si>
  <si>
    <t>　構造</t>
    <rPh sb="1" eb="3">
      <t>コウゾウ</t>
    </rPh>
    <phoneticPr fontId="5"/>
  </si>
  <si>
    <t>　暖冷房</t>
    <rPh sb="1" eb="2">
      <t>ダン</t>
    </rPh>
    <rPh sb="2" eb="4">
      <t>レイボウ</t>
    </rPh>
    <phoneticPr fontId="5"/>
  </si>
  <si>
    <t>　衛生</t>
    <rPh sb="1" eb="3">
      <t>エイセイ</t>
    </rPh>
    <phoneticPr fontId="5"/>
  </si>
  <si>
    <t>　電気</t>
    <rPh sb="1" eb="3">
      <t>デンキ</t>
    </rPh>
    <phoneticPr fontId="5"/>
  </si>
  <si>
    <t>　建築積算</t>
    <rPh sb="1" eb="3">
      <t>ケンチク</t>
    </rPh>
    <rPh sb="3" eb="5">
      <t>セキサン</t>
    </rPh>
    <phoneticPr fontId="5"/>
  </si>
  <si>
    <t>　建築設備積算</t>
    <rPh sb="1" eb="3">
      <t>ケンチク</t>
    </rPh>
    <rPh sb="3" eb="5">
      <t>セツビ</t>
    </rPh>
    <rPh sb="5" eb="7">
      <t>セキサン</t>
    </rPh>
    <phoneticPr fontId="5"/>
  </si>
  <si>
    <t>　電気設備積算</t>
    <rPh sb="1" eb="3">
      <t>デンキ</t>
    </rPh>
    <rPh sb="3" eb="5">
      <t>セツビ</t>
    </rPh>
    <rPh sb="5" eb="7">
      <t>セキサン</t>
    </rPh>
    <phoneticPr fontId="5"/>
  </si>
  <si>
    <t>　調査</t>
    <rPh sb="1" eb="3">
      <t>チョウサ</t>
    </rPh>
    <phoneticPr fontId="5"/>
  </si>
  <si>
    <t>土質基礎</t>
    <rPh sb="0" eb="2">
      <t>ドシツ</t>
    </rPh>
    <rPh sb="2" eb="4">
      <t>キソ</t>
    </rPh>
    <phoneticPr fontId="5"/>
  </si>
  <si>
    <t>鋼構造コンクリ</t>
    <rPh sb="0" eb="1">
      <t>ハガネ</t>
    </rPh>
    <rPh sb="1" eb="3">
      <t>コウゾウ</t>
    </rPh>
    <phoneticPr fontId="5"/>
  </si>
  <si>
    <t>河川砂防海岸</t>
    <rPh sb="0" eb="2">
      <t>カセン</t>
    </rPh>
    <rPh sb="2" eb="4">
      <t>サボウ</t>
    </rPh>
    <rPh sb="4" eb="6">
      <t>カイガン</t>
    </rPh>
    <phoneticPr fontId="5"/>
  </si>
  <si>
    <t>電力土木</t>
    <rPh sb="0" eb="2">
      <t>デンリョク</t>
    </rPh>
    <rPh sb="2" eb="4">
      <t>ドボク</t>
    </rPh>
    <phoneticPr fontId="5"/>
  </si>
  <si>
    <t>道路</t>
    <rPh sb="0" eb="2">
      <t>ドウロ</t>
    </rPh>
    <phoneticPr fontId="5"/>
  </si>
  <si>
    <t>機械</t>
    <rPh sb="0" eb="2">
      <t>キカイ</t>
    </rPh>
    <phoneticPr fontId="5"/>
  </si>
  <si>
    <t>地質</t>
    <rPh sb="0" eb="2">
      <t>チシツ</t>
    </rPh>
    <phoneticPr fontId="5"/>
  </si>
  <si>
    <t>造園</t>
    <rPh sb="0" eb="2">
      <t>ゾウエン</t>
    </rPh>
    <phoneticPr fontId="5"/>
  </si>
  <si>
    <t>港湾空港</t>
    <rPh sb="0" eb="2">
      <t>コウワン</t>
    </rPh>
    <rPh sb="2" eb="4">
      <t>クウコウ</t>
    </rPh>
    <phoneticPr fontId="5"/>
  </si>
  <si>
    <t>鉄道</t>
    <rPh sb="0" eb="2">
      <t>テツドウ</t>
    </rPh>
    <phoneticPr fontId="5"/>
  </si>
  <si>
    <t>上水道工業用水道</t>
    <rPh sb="0" eb="3">
      <t>ジョウスイドウ</t>
    </rPh>
    <rPh sb="3" eb="5">
      <t>コウギョウ</t>
    </rPh>
    <rPh sb="5" eb="6">
      <t>ヨウ</t>
    </rPh>
    <rPh sb="6" eb="8">
      <t>スイドウ</t>
    </rPh>
    <phoneticPr fontId="5"/>
  </si>
  <si>
    <t>下水道</t>
    <rPh sb="0" eb="3">
      <t>ゲスイドウ</t>
    </rPh>
    <phoneticPr fontId="5"/>
  </si>
  <si>
    <t>農業土木</t>
    <rPh sb="0" eb="2">
      <t>ノウギョウ</t>
    </rPh>
    <rPh sb="2" eb="4">
      <t>ドボク</t>
    </rPh>
    <phoneticPr fontId="5"/>
  </si>
  <si>
    <t>森林土木</t>
    <rPh sb="0" eb="2">
      <t>シンリン</t>
    </rPh>
    <rPh sb="2" eb="4">
      <t>ドボク</t>
    </rPh>
    <phoneticPr fontId="5"/>
  </si>
  <si>
    <t>都市計画地方計画</t>
    <rPh sb="0" eb="2">
      <t>トシ</t>
    </rPh>
    <rPh sb="2" eb="4">
      <t>ケイカク</t>
    </rPh>
    <rPh sb="4" eb="6">
      <t>チホウ</t>
    </rPh>
    <rPh sb="6" eb="8">
      <t>ケイカク</t>
    </rPh>
    <phoneticPr fontId="5"/>
  </si>
  <si>
    <t>建設環境</t>
    <rPh sb="0" eb="2">
      <t>ケンセツ</t>
    </rPh>
    <rPh sb="2" eb="4">
      <t>カンキョウ</t>
    </rPh>
    <phoneticPr fontId="5"/>
  </si>
  <si>
    <t>水産土木</t>
    <rPh sb="0" eb="2">
      <t>スイサン</t>
    </rPh>
    <rPh sb="2" eb="4">
      <t>ドボク</t>
    </rPh>
    <phoneticPr fontId="5"/>
  </si>
  <si>
    <t>電気電子</t>
    <rPh sb="0" eb="2">
      <t>デンキ</t>
    </rPh>
    <rPh sb="2" eb="4">
      <t>デンシ</t>
    </rPh>
    <phoneticPr fontId="5"/>
  </si>
  <si>
    <t>廃棄物</t>
    <rPh sb="0" eb="3">
      <t>ハイキブツ</t>
    </rPh>
    <phoneticPr fontId="5"/>
  </si>
  <si>
    <t>トンネル</t>
    <phoneticPr fontId="5"/>
  </si>
  <si>
    <t>測量一般☆</t>
    <rPh sb="0" eb="2">
      <t>ソクリョウ</t>
    </rPh>
    <rPh sb="2" eb="4">
      <t>イッパン</t>
    </rPh>
    <phoneticPr fontId="5"/>
  </si>
  <si>
    <t>建築一般☆</t>
    <rPh sb="0" eb="2">
      <t>ケンチク</t>
    </rPh>
    <rPh sb="2" eb="4">
      <t>イッパン</t>
    </rPh>
    <phoneticPr fontId="5"/>
  </si>
  <si>
    <t>不動産鑑定☆</t>
    <rPh sb="0" eb="2">
      <t>フドウ</t>
    </rPh>
    <rPh sb="2" eb="3">
      <t>サン</t>
    </rPh>
    <rPh sb="3" eb="5">
      <t>カンテイ</t>
    </rPh>
    <phoneticPr fontId="5"/>
  </si>
  <si>
    <t>登記手続等☆</t>
    <rPh sb="0" eb="2">
      <t>トウキ</t>
    </rPh>
    <rPh sb="2" eb="4">
      <t>テツヅ</t>
    </rPh>
    <rPh sb="4" eb="5">
      <t>ナド</t>
    </rPh>
    <phoneticPr fontId="5"/>
  </si>
  <si>
    <t>新規</t>
    <rPh sb="0" eb="2">
      <t>シンキ</t>
    </rPh>
    <phoneticPr fontId="3"/>
  </si>
  <si>
    <t>更新</t>
    <rPh sb="0" eb="2">
      <t>コウシン</t>
    </rPh>
    <phoneticPr fontId="3"/>
  </si>
  <si>
    <t>電話番号</t>
    <rPh sb="0" eb="2">
      <t>デンワ</t>
    </rPh>
    <rPh sb="2" eb="4">
      <t>バンゴウ</t>
    </rPh>
    <phoneticPr fontId="5"/>
  </si>
  <si>
    <t>使用印鑑届</t>
    <rPh sb="0" eb="2">
      <t>シヨウ</t>
    </rPh>
    <rPh sb="2" eb="4">
      <t>インカン</t>
    </rPh>
    <rPh sb="4" eb="5">
      <t>トドケ</t>
    </rPh>
    <phoneticPr fontId="5"/>
  </si>
  <si>
    <t>記</t>
  </si>
  <si>
    <t>１　業務委託契約の入札及び見積の件</t>
    <phoneticPr fontId="5"/>
  </si>
  <si>
    <t>２　業務委託契約の締結の件</t>
    <phoneticPr fontId="5"/>
  </si>
  <si>
    <t>３　業務委託契約代金の請求及び受領の件</t>
    <phoneticPr fontId="5"/>
  </si>
  <si>
    <t>４　復代理人選任の件</t>
    <phoneticPr fontId="5"/>
  </si>
  <si>
    <t>実印</t>
    <rPh sb="0" eb="2">
      <t>ジツイン</t>
    </rPh>
    <phoneticPr fontId="5"/>
  </si>
  <si>
    <t>使用印</t>
    <rPh sb="0" eb="2">
      <t>シヨウ</t>
    </rPh>
    <rPh sb="2" eb="3">
      <t>イン</t>
    </rPh>
    <phoneticPr fontId="5"/>
  </si>
  <si>
    <t>住所</t>
    <phoneticPr fontId="5"/>
  </si>
  <si>
    <t>商号又は名称</t>
    <phoneticPr fontId="5"/>
  </si>
  <si>
    <t>１ 変更内容</t>
    <rPh sb="2" eb="4">
      <t>ヘンコウ</t>
    </rPh>
    <rPh sb="4" eb="6">
      <t>ナイヨウ</t>
    </rPh>
    <phoneticPr fontId="5"/>
  </si>
  <si>
    <t>２ 添付書類</t>
    <rPh sb="2" eb="4">
      <t>テンプ</t>
    </rPh>
    <rPh sb="4" eb="6">
      <t>ショルイ</t>
    </rPh>
    <phoneticPr fontId="5"/>
  </si>
  <si>
    <t>変更事項</t>
    <rPh sb="0" eb="2">
      <t>ヘンコウ</t>
    </rPh>
    <rPh sb="2" eb="4">
      <t>ジコウ</t>
    </rPh>
    <phoneticPr fontId="5"/>
  </si>
  <si>
    <t>変更年月日</t>
    <rPh sb="0" eb="2">
      <t>ヘンコウ</t>
    </rPh>
    <rPh sb="2" eb="5">
      <t>ネンガッピ</t>
    </rPh>
    <phoneticPr fontId="5"/>
  </si>
  <si>
    <t>変更前</t>
    <rPh sb="0" eb="2">
      <t>ヘンコウ</t>
    </rPh>
    <rPh sb="2" eb="3">
      <t>マエ</t>
    </rPh>
    <phoneticPr fontId="5"/>
  </si>
  <si>
    <t>変更後</t>
    <rPh sb="0" eb="2">
      <t>ヘンコウ</t>
    </rPh>
    <rPh sb="2" eb="3">
      <t>ゴ</t>
    </rPh>
    <phoneticPr fontId="5"/>
  </si>
  <si>
    <r>
      <t>※ 国交省様式</t>
    </r>
    <r>
      <rPr>
        <sz val="12"/>
        <rFont val="ＭＳ 明朝"/>
        <family val="1"/>
        <charset val="128"/>
      </rPr>
      <t>(Ａ４横)でもかまいません。</t>
    </r>
    <rPh sb="2" eb="4">
      <t>コッコウ</t>
    </rPh>
    <rPh sb="4" eb="5">
      <t>ショウ</t>
    </rPh>
    <rPh sb="5" eb="7">
      <t>ヨウシキ</t>
    </rPh>
    <rPh sb="10" eb="11">
      <t>ヨコ</t>
    </rPh>
    <phoneticPr fontId="5"/>
  </si>
  <si>
    <t>担当者氏名</t>
    <rPh sb="0" eb="2">
      <t>タントウ</t>
    </rPh>
    <rPh sb="2" eb="3">
      <t>シャ</t>
    </rPh>
    <rPh sb="3" eb="5">
      <t>シメイ</t>
    </rPh>
    <phoneticPr fontId="5"/>
  </si>
  <si>
    <t>担当者電話番号</t>
    <rPh sb="0" eb="2">
      <t>タントウ</t>
    </rPh>
    <rPh sb="2" eb="3">
      <t>シャ</t>
    </rPh>
    <rPh sb="3" eb="5">
      <t>デンワ</t>
    </rPh>
    <rPh sb="5" eb="7">
      <t>バンゴウ</t>
    </rPh>
    <phoneticPr fontId="5"/>
  </si>
  <si>
    <t>５　その他契約履行に関する一切の件</t>
    <phoneticPr fontId="5"/>
  </si>
  <si>
    <t>変更事由</t>
  </si>
  <si>
    <t>添付書類</t>
  </si>
  <si>
    <t>県内業者</t>
  </si>
  <si>
    <t>県外業者</t>
  </si>
  <si>
    <t>商号又は名称</t>
  </si>
  <si>
    <t>代表者名</t>
  </si>
  <si>
    <t>代表者の役職名</t>
  </si>
  <si>
    <t>資本金</t>
  </si>
  <si>
    <t>受任者の役職名</t>
  </si>
  <si>
    <t>実印</t>
  </si>
  <si>
    <t>使用印鑑</t>
  </si>
  <si>
    <t>印鑑証明書(原本)</t>
  </si>
  <si>
    <t>(調査・測量・設計・コンサルタント業)</t>
    <phoneticPr fontId="5"/>
  </si>
  <si>
    <t>使用印鑑届</t>
  </si>
  <si>
    <t>年</t>
    <rPh sb="0" eb="1">
      <t>ネン</t>
    </rPh>
    <phoneticPr fontId="5"/>
  </si>
  <si>
    <t>競争入札参加資格変更届(測量コンサル等)</t>
    <rPh sb="0" eb="2">
      <t>キョウソウ</t>
    </rPh>
    <rPh sb="2" eb="4">
      <t>ニュウサツ</t>
    </rPh>
    <rPh sb="4" eb="6">
      <t>サンカ</t>
    </rPh>
    <rPh sb="6" eb="8">
      <t>シカク</t>
    </rPh>
    <rPh sb="8" eb="10">
      <t>ヘンコウ</t>
    </rPh>
    <rPh sb="10" eb="11">
      <t>トドケ</t>
    </rPh>
    <rPh sb="12" eb="14">
      <t>ソクリョウ</t>
    </rPh>
    <rPh sb="18" eb="19">
      <t>トウ</t>
    </rPh>
    <phoneticPr fontId="5"/>
  </si>
  <si>
    <t>委任状（受任者用）</t>
    <rPh sb="4" eb="6">
      <t>ジュニン</t>
    </rPh>
    <rPh sb="6" eb="8">
      <t>シャヨウ</t>
    </rPh>
    <phoneticPr fontId="5"/>
  </si>
  <si>
    <t>なし</t>
  </si>
  <si>
    <t>申請代理人</t>
    <rPh sb="0" eb="2">
      <t>シンセイ</t>
    </rPh>
    <rPh sb="2" eb="5">
      <t>ダイリニン</t>
    </rPh>
    <phoneticPr fontId="5"/>
  </si>
  <si>
    <t>委任状（代理申請用）</t>
    <rPh sb="0" eb="3">
      <t>イニンジョウ</t>
    </rPh>
    <rPh sb="4" eb="6">
      <t>ダイリ</t>
    </rPh>
    <rPh sb="6" eb="8">
      <t>シンセイ</t>
    </rPh>
    <rPh sb="8" eb="9">
      <t>ヨウ</t>
    </rPh>
    <phoneticPr fontId="5"/>
  </si>
  <si>
    <t>委任状（代理申請用）</t>
    <rPh sb="4" eb="6">
      <t>ダイリ</t>
    </rPh>
    <rPh sb="6" eb="9">
      <t>シンセイヨウ</t>
    </rPh>
    <phoneticPr fontId="5"/>
  </si>
  <si>
    <t>B</t>
    <phoneticPr fontId="3"/>
  </si>
  <si>
    <t>委任状（受任者用）</t>
    <rPh sb="0" eb="2">
      <t>イニン</t>
    </rPh>
    <rPh sb="2" eb="3">
      <t>ジョウ</t>
    </rPh>
    <rPh sb="4" eb="6">
      <t>ジュニン</t>
    </rPh>
    <rPh sb="6" eb="8">
      <t>シャヨウ</t>
    </rPh>
    <phoneticPr fontId="5"/>
  </si>
  <si>
    <t>委任状（代理申請用）</t>
    <rPh sb="0" eb="2">
      <t>イニン</t>
    </rPh>
    <rPh sb="2" eb="3">
      <t>ジョウ</t>
    </rPh>
    <rPh sb="4" eb="6">
      <t>ダイリ</t>
    </rPh>
    <rPh sb="6" eb="8">
      <t>シンセイ</t>
    </rPh>
    <rPh sb="8" eb="9">
      <t>ヨウ</t>
    </rPh>
    <phoneticPr fontId="5"/>
  </si>
  <si>
    <t>【代理人】</t>
    <rPh sb="1" eb="4">
      <t>ダイリニン</t>
    </rPh>
    <phoneticPr fontId="3"/>
  </si>
  <si>
    <t>郵便番号：</t>
    <rPh sb="0" eb="2">
      <t>ユウビン</t>
    </rPh>
    <rPh sb="2" eb="4">
      <t>バンゴウ</t>
    </rPh>
    <phoneticPr fontId="3"/>
  </si>
  <si>
    <t>行政書士の登録番号：</t>
    <rPh sb="0" eb="2">
      <t>ギョウセイ</t>
    </rPh>
    <rPh sb="2" eb="4">
      <t>ショシ</t>
    </rPh>
    <rPh sb="5" eb="7">
      <t>トウロク</t>
    </rPh>
    <rPh sb="7" eb="9">
      <t>バンゴウ</t>
    </rPh>
    <phoneticPr fontId="3"/>
  </si>
  <si>
    <t>氏名：</t>
    <rPh sb="0" eb="2">
      <t>シメイ</t>
    </rPh>
    <phoneticPr fontId="3"/>
  </si>
  <si>
    <t>から</t>
    <phoneticPr fontId="3"/>
  </si>
  <si>
    <t>１　申請書類の作成</t>
    <rPh sb="2" eb="4">
      <t>シンセイ</t>
    </rPh>
    <rPh sb="4" eb="6">
      <t>ショルイ</t>
    </rPh>
    <rPh sb="7" eb="9">
      <t>サクセイ</t>
    </rPh>
    <phoneticPr fontId="5"/>
  </si>
  <si>
    <t>２　申請代理</t>
    <rPh sb="2" eb="4">
      <t>シンセイ</t>
    </rPh>
    <rPh sb="4" eb="6">
      <t>ダイリ</t>
    </rPh>
    <phoneticPr fontId="5"/>
  </si>
  <si>
    <t>３　記載事項の訂正</t>
    <rPh sb="2" eb="4">
      <t>キサイ</t>
    </rPh>
    <rPh sb="4" eb="6">
      <t>ジコウ</t>
    </rPh>
    <rPh sb="7" eb="9">
      <t>テイセイ</t>
    </rPh>
    <phoneticPr fontId="5"/>
  </si>
  <si>
    <t>○○県○○市０－０－０</t>
    <rPh sb="2" eb="3">
      <t>ケン</t>
    </rPh>
    <rPh sb="5" eb="6">
      <t>シ</t>
    </rPh>
    <phoneticPr fontId="5"/>
  </si>
  <si>
    <t>○○○○株式会社</t>
    <rPh sb="4" eb="8">
      <t>カブシキガイシャ</t>
    </rPh>
    <phoneticPr fontId="5"/>
  </si>
  <si>
    <t>○○行政書士事務所　△△　▲▲</t>
    <rPh sb="2" eb="4">
      <t>ギョウセイ</t>
    </rPh>
    <rPh sb="4" eb="6">
      <t>ショシ</t>
    </rPh>
    <rPh sb="6" eb="8">
      <t>ジム</t>
    </rPh>
    <rPh sb="8" eb="9">
      <t>ショ</t>
    </rPh>
    <phoneticPr fontId="5"/>
  </si>
  <si>
    <t>※１　代表者・商号・本店住所に変更が生じた場合であって、登記簿の作成が完了する前に参加</t>
    <phoneticPr fontId="5"/>
  </si>
  <si>
    <t>委任状（受任者用）</t>
    <phoneticPr fontId="5"/>
  </si>
  <si>
    <t>　　をＡ４判の用紙に貼付けたもの」でもやむを得ないものとします。</t>
    <rPh sb="5" eb="6">
      <t>ハン</t>
    </rPh>
    <phoneticPr fontId="5"/>
  </si>
  <si>
    <t>　私は、上記の者を代理人に定め、令和</t>
    <rPh sb="9" eb="12">
      <t>ダイリニン</t>
    </rPh>
    <rPh sb="13" eb="14">
      <t>サダ</t>
    </rPh>
    <rPh sb="16" eb="18">
      <t>レイワ</t>
    </rPh>
    <phoneticPr fontId="5"/>
  </si>
  <si>
    <t>令和</t>
    <rPh sb="0" eb="2">
      <t>レイワ</t>
    </rPh>
    <phoneticPr fontId="5"/>
  </si>
  <si>
    <t>を代理人に定め、令和</t>
    <rPh sb="1" eb="4">
      <t>ダイリニン</t>
    </rPh>
    <rPh sb="5" eb="6">
      <t>サダ</t>
    </rPh>
    <rPh sb="8" eb="10">
      <t>レイワ</t>
    </rPh>
    <phoneticPr fontId="5"/>
  </si>
  <si>
    <t>司法書士</t>
  </si>
  <si>
    <t>　上記の印鑑は、入札見積に参加し、契約の締結並びに代金の請求及び</t>
    <phoneticPr fontId="5"/>
  </si>
  <si>
    <t>受領のために使用したいのでお届けします。</t>
    <phoneticPr fontId="5"/>
  </si>
  <si>
    <t>　上記の印鑑は、入札見積に参加し、契約の締結並びに代金の請求及び</t>
    <phoneticPr fontId="5"/>
  </si>
  <si>
    <t>受領のために使用したいのでお届けします。</t>
    <phoneticPr fontId="5"/>
  </si>
  <si>
    <t>シート１</t>
    <phoneticPr fontId="3"/>
  </si>
  <si>
    <t>シート２</t>
    <phoneticPr fontId="3"/>
  </si>
  <si>
    <t>シート４</t>
    <phoneticPr fontId="3"/>
  </si>
  <si>
    <t>シート12</t>
    <phoneticPr fontId="3"/>
  </si>
  <si>
    <t>基礎データ入力シート</t>
    <rPh sb="0" eb="2">
      <t>キソ</t>
    </rPh>
    <rPh sb="5" eb="7">
      <t>ニュウリョク</t>
    </rPh>
    <phoneticPr fontId="3"/>
  </si>
  <si>
    <t>抽出データシート</t>
    <rPh sb="0" eb="2">
      <t>チュウシュツ</t>
    </rPh>
    <phoneticPr fontId="3"/>
  </si>
  <si>
    <t>A</t>
    <phoneticPr fontId="3"/>
  </si>
  <si>
    <t>C</t>
    <phoneticPr fontId="3"/>
  </si>
  <si>
    <t>所在市町村１</t>
    <rPh sb="0" eb="2">
      <t>ショザイ</t>
    </rPh>
    <rPh sb="2" eb="5">
      <t>シチョウソン</t>
    </rPh>
    <phoneticPr fontId="3"/>
  </si>
  <si>
    <t>受任者郵便番号</t>
    <rPh sb="0" eb="3">
      <t>ジュニンシャ</t>
    </rPh>
    <rPh sb="3" eb="5">
      <t>ユウビン</t>
    </rPh>
    <rPh sb="5" eb="7">
      <t>バンゴウ</t>
    </rPh>
    <phoneticPr fontId="3"/>
  </si>
  <si>
    <t>／</t>
    <phoneticPr fontId="5"/>
  </si>
  <si>
    <t>B</t>
    <phoneticPr fontId="3"/>
  </si>
  <si>
    <t>D</t>
    <phoneticPr fontId="3"/>
  </si>
  <si>
    <t>所在市町村２</t>
    <rPh sb="0" eb="2">
      <t>ショザイ</t>
    </rPh>
    <rPh sb="2" eb="5">
      <t>シチョウソン</t>
    </rPh>
    <phoneticPr fontId="3"/>
  </si>
  <si>
    <t>受任者住所</t>
    <rPh sb="0" eb="3">
      <t>ジュニンシャ</t>
    </rPh>
    <rPh sb="3" eb="5">
      <t>ジュウショ</t>
    </rPh>
    <phoneticPr fontId="3"/>
  </si>
  <si>
    <t>所在市町村３</t>
    <rPh sb="0" eb="2">
      <t>ショザイ</t>
    </rPh>
    <rPh sb="2" eb="5">
      <t>シチョウソン</t>
    </rPh>
    <phoneticPr fontId="3"/>
  </si>
  <si>
    <t>受任者職名</t>
    <rPh sb="0" eb="3">
      <t>ジュニンシャ</t>
    </rPh>
    <rPh sb="3" eb="5">
      <t>ショクメイ</t>
    </rPh>
    <phoneticPr fontId="3"/>
  </si>
  <si>
    <t>所在市町村４</t>
    <rPh sb="0" eb="2">
      <t>ショザイ</t>
    </rPh>
    <rPh sb="2" eb="5">
      <t>シチョウソン</t>
    </rPh>
    <phoneticPr fontId="3"/>
  </si>
  <si>
    <t>受任者氏名</t>
    <rPh sb="0" eb="3">
      <t>ジュニンシャ</t>
    </rPh>
    <rPh sb="3" eb="5">
      <t>シメイ</t>
    </rPh>
    <phoneticPr fontId="3"/>
  </si>
  <si>
    <t>E</t>
    <phoneticPr fontId="3"/>
  </si>
  <si>
    <t>所在市町村５</t>
    <rPh sb="0" eb="2">
      <t>ショザイ</t>
    </rPh>
    <rPh sb="2" eb="5">
      <t>シチョウソン</t>
    </rPh>
    <phoneticPr fontId="3"/>
  </si>
  <si>
    <t>受任者電話番号</t>
    <rPh sb="0" eb="3">
      <t>ジュニンシャ</t>
    </rPh>
    <rPh sb="3" eb="5">
      <t>デンワ</t>
    </rPh>
    <rPh sb="5" eb="7">
      <t>バンゴウ</t>
    </rPh>
    <phoneticPr fontId="3"/>
  </si>
  <si>
    <t>F</t>
    <phoneticPr fontId="3"/>
  </si>
  <si>
    <t>所在市町村６</t>
    <rPh sb="0" eb="2">
      <t>ショザイ</t>
    </rPh>
    <rPh sb="2" eb="5">
      <t>シチョウソン</t>
    </rPh>
    <phoneticPr fontId="3"/>
  </si>
  <si>
    <t>上記以外の山形県内営業所名称</t>
    <rPh sb="0" eb="2">
      <t>ジョウキ</t>
    </rPh>
    <rPh sb="2" eb="4">
      <t>イガイ</t>
    </rPh>
    <rPh sb="5" eb="9">
      <t>ヤマガタケンナイ</t>
    </rPh>
    <rPh sb="9" eb="12">
      <t>エイギョウショ</t>
    </rPh>
    <rPh sb="12" eb="14">
      <t>メイショウ</t>
    </rPh>
    <phoneticPr fontId="3"/>
  </si>
  <si>
    <t>G</t>
    <phoneticPr fontId="3"/>
  </si>
  <si>
    <t>所在市町村７</t>
    <rPh sb="0" eb="2">
      <t>ショザイ</t>
    </rPh>
    <rPh sb="2" eb="5">
      <t>シチョウソン</t>
    </rPh>
    <phoneticPr fontId="3"/>
  </si>
  <si>
    <t>同、電話番号</t>
    <rPh sb="0" eb="1">
      <t>ドウ</t>
    </rPh>
    <rPh sb="2" eb="4">
      <t>デンワ</t>
    </rPh>
    <rPh sb="4" eb="6">
      <t>バンゴウ</t>
    </rPh>
    <phoneticPr fontId="3"/>
  </si>
  <si>
    <t>H</t>
    <phoneticPr fontId="3"/>
  </si>
  <si>
    <t>所在市町村８</t>
    <rPh sb="0" eb="2">
      <t>ショザイ</t>
    </rPh>
    <rPh sb="2" eb="5">
      <t>シチョウソン</t>
    </rPh>
    <phoneticPr fontId="3"/>
  </si>
  <si>
    <t>I</t>
    <phoneticPr fontId="3"/>
  </si>
  <si>
    <t>所在市町村９</t>
    <rPh sb="0" eb="2">
      <t>ショザイ</t>
    </rPh>
    <rPh sb="2" eb="5">
      <t>シチョウソン</t>
    </rPh>
    <phoneticPr fontId="3"/>
  </si>
  <si>
    <t>所在市町村１０</t>
    <rPh sb="0" eb="2">
      <t>ショザイ</t>
    </rPh>
    <rPh sb="2" eb="5">
      <t>シチョウソン</t>
    </rPh>
    <phoneticPr fontId="3"/>
  </si>
  <si>
    <t>山形市</t>
    <rPh sb="0" eb="3">
      <t>ヤマガタシ</t>
    </rPh>
    <phoneticPr fontId="3"/>
  </si>
  <si>
    <t>米沢市</t>
    <rPh sb="0" eb="3">
      <t>ヨネザワシ</t>
    </rPh>
    <phoneticPr fontId="3"/>
  </si>
  <si>
    <t>鶴岡市</t>
    <rPh sb="0" eb="3">
      <t>ツルオカシ</t>
    </rPh>
    <phoneticPr fontId="3"/>
  </si>
  <si>
    <t>酒田市</t>
    <rPh sb="0" eb="3">
      <t>サカタシ</t>
    </rPh>
    <phoneticPr fontId="3"/>
  </si>
  <si>
    <t>新庄市</t>
    <rPh sb="0" eb="3">
      <t>シンジョウシ</t>
    </rPh>
    <phoneticPr fontId="3"/>
  </si>
  <si>
    <t>寒河江市</t>
    <rPh sb="0" eb="4">
      <t>サガエシ</t>
    </rPh>
    <phoneticPr fontId="3"/>
  </si>
  <si>
    <t>上山市</t>
    <rPh sb="0" eb="3">
      <t>カミノヤマシ</t>
    </rPh>
    <phoneticPr fontId="3"/>
  </si>
  <si>
    <t>村山市</t>
    <rPh sb="0" eb="3">
      <t>ムラヤマシ</t>
    </rPh>
    <phoneticPr fontId="3"/>
  </si>
  <si>
    <t>長井市</t>
    <rPh sb="0" eb="3">
      <t>ナガイシ</t>
    </rPh>
    <phoneticPr fontId="3"/>
  </si>
  <si>
    <t>天童市</t>
    <rPh sb="0" eb="3">
      <t>テンドウシ</t>
    </rPh>
    <phoneticPr fontId="3"/>
  </si>
  <si>
    <t>東根市</t>
    <rPh sb="0" eb="3">
      <t>ヒガシネシ</t>
    </rPh>
    <phoneticPr fontId="3"/>
  </si>
  <si>
    <t>尾花沢市</t>
    <rPh sb="0" eb="4">
      <t>オバナザワシ</t>
    </rPh>
    <phoneticPr fontId="3"/>
  </si>
  <si>
    <t>南陽市</t>
    <rPh sb="0" eb="3">
      <t>ナンヨウシ</t>
    </rPh>
    <phoneticPr fontId="3"/>
  </si>
  <si>
    <t>山辺町</t>
    <rPh sb="0" eb="3">
      <t>ヤマノベマチ</t>
    </rPh>
    <phoneticPr fontId="3"/>
  </si>
  <si>
    <t>中山町</t>
    <rPh sb="0" eb="3">
      <t>ナカヤママチ</t>
    </rPh>
    <phoneticPr fontId="3"/>
  </si>
  <si>
    <t>河北町</t>
    <rPh sb="0" eb="3">
      <t>カホクチョウ</t>
    </rPh>
    <phoneticPr fontId="3"/>
  </si>
  <si>
    <t>西川町</t>
    <rPh sb="0" eb="3">
      <t>ニシカワマチ</t>
    </rPh>
    <phoneticPr fontId="3"/>
  </si>
  <si>
    <t>朝日町</t>
    <rPh sb="0" eb="2">
      <t>アサヒ</t>
    </rPh>
    <rPh sb="2" eb="3">
      <t>マチ</t>
    </rPh>
    <phoneticPr fontId="3"/>
  </si>
  <si>
    <t>大江町</t>
    <rPh sb="0" eb="3">
      <t>オオエチョウ</t>
    </rPh>
    <phoneticPr fontId="3"/>
  </si>
  <si>
    <t>大石田町</t>
    <rPh sb="0" eb="3">
      <t>オオイシダ</t>
    </rPh>
    <rPh sb="3" eb="4">
      <t>マチ</t>
    </rPh>
    <phoneticPr fontId="3"/>
  </si>
  <si>
    <t>金山町</t>
    <rPh sb="0" eb="3">
      <t>カネヤママチ</t>
    </rPh>
    <phoneticPr fontId="3"/>
  </si>
  <si>
    <t>最上町</t>
    <rPh sb="0" eb="3">
      <t>モガミマチ</t>
    </rPh>
    <phoneticPr fontId="3"/>
  </si>
  <si>
    <t>舟形町</t>
    <rPh sb="0" eb="3">
      <t>フナガタマチ</t>
    </rPh>
    <phoneticPr fontId="3"/>
  </si>
  <si>
    <t>真室川町</t>
    <rPh sb="0" eb="4">
      <t>マムロガワマチ</t>
    </rPh>
    <phoneticPr fontId="3"/>
  </si>
  <si>
    <t>大蔵村</t>
    <rPh sb="0" eb="3">
      <t>オオクラムラ</t>
    </rPh>
    <phoneticPr fontId="3"/>
  </si>
  <si>
    <t>鮭川村</t>
    <rPh sb="0" eb="3">
      <t>サケカワムラ</t>
    </rPh>
    <phoneticPr fontId="3"/>
  </si>
  <si>
    <t>戸沢村</t>
    <rPh sb="0" eb="3">
      <t>トザワムラ</t>
    </rPh>
    <phoneticPr fontId="3"/>
  </si>
  <si>
    <t>高畠町</t>
    <rPh sb="0" eb="3">
      <t>タカハタマチ</t>
    </rPh>
    <phoneticPr fontId="3"/>
  </si>
  <si>
    <t>川西町</t>
    <rPh sb="0" eb="3">
      <t>カワニシマチ</t>
    </rPh>
    <phoneticPr fontId="3"/>
  </si>
  <si>
    <t>小国町</t>
    <rPh sb="0" eb="3">
      <t>オグニマチ</t>
    </rPh>
    <phoneticPr fontId="3"/>
  </si>
  <si>
    <t>白鷹町</t>
    <rPh sb="0" eb="3">
      <t>シラタカマチ</t>
    </rPh>
    <phoneticPr fontId="3"/>
  </si>
  <si>
    <t>飯豊町</t>
    <rPh sb="0" eb="3">
      <t>イイデマチ</t>
    </rPh>
    <phoneticPr fontId="3"/>
  </si>
  <si>
    <t>三川町</t>
    <rPh sb="0" eb="3">
      <t>ミカワマチ</t>
    </rPh>
    <phoneticPr fontId="3"/>
  </si>
  <si>
    <t>庄内町</t>
    <rPh sb="0" eb="2">
      <t>ショウナイ</t>
    </rPh>
    <rPh sb="2" eb="3">
      <t>マチ</t>
    </rPh>
    <phoneticPr fontId="3"/>
  </si>
  <si>
    <t>遊佐町</t>
    <rPh sb="0" eb="3">
      <t>ユザマチ</t>
    </rPh>
    <phoneticPr fontId="3"/>
  </si>
  <si>
    <t>業者番号</t>
    <rPh sb="0" eb="2">
      <t>ギョウシャ</t>
    </rPh>
    <rPh sb="2" eb="4">
      <t>バンゴウ</t>
    </rPh>
    <phoneticPr fontId="3"/>
  </si>
  <si>
    <t>A</t>
    <phoneticPr fontId="3"/>
  </si>
  <si>
    <t>申請しない</t>
    <rPh sb="0" eb="2">
      <t>シンセイ</t>
    </rPh>
    <phoneticPr fontId="3"/>
  </si>
  <si>
    <t>申請あり</t>
    <rPh sb="0" eb="2">
      <t>シンセイ</t>
    </rPh>
    <phoneticPr fontId="3"/>
  </si>
  <si>
    <t>除雪</t>
    <rPh sb="0" eb="2">
      <t>ジョセツ</t>
    </rPh>
    <phoneticPr fontId="3"/>
  </si>
  <si>
    <t>維持修繕</t>
    <rPh sb="0" eb="4">
      <t>イジシュウゼン</t>
    </rPh>
    <phoneticPr fontId="3"/>
  </si>
  <si>
    <t>機器保守</t>
    <rPh sb="0" eb="4">
      <t>キキホシュ</t>
    </rPh>
    <phoneticPr fontId="3"/>
  </si>
  <si>
    <t>植栽等</t>
    <rPh sb="0" eb="2">
      <t>ショクサイ</t>
    </rPh>
    <rPh sb="2" eb="3">
      <t>トウ</t>
    </rPh>
    <phoneticPr fontId="3"/>
  </si>
  <si>
    <t>支障木</t>
    <rPh sb="0" eb="3">
      <t>シショウボク</t>
    </rPh>
    <phoneticPr fontId="3"/>
  </si>
  <si>
    <t>森林整備</t>
    <rPh sb="0" eb="4">
      <t>シンリンセイビ</t>
    </rPh>
    <phoneticPr fontId="3"/>
  </si>
  <si>
    <t>技術士（森林）</t>
    <rPh sb="0" eb="3">
      <t>ギジュツシ</t>
    </rPh>
    <rPh sb="4" eb="6">
      <t>シンリン</t>
    </rPh>
    <phoneticPr fontId="3"/>
  </si>
  <si>
    <t>技術士（全体）</t>
    <rPh sb="0" eb="3">
      <t>ギジュツシ</t>
    </rPh>
    <rPh sb="4" eb="6">
      <t>ゼンタイ</t>
    </rPh>
    <phoneticPr fontId="3"/>
  </si>
  <si>
    <t>フォレストマネージャー</t>
    <phoneticPr fontId="3"/>
  </si>
  <si>
    <t>フォレストリーダー</t>
    <phoneticPr fontId="3"/>
  </si>
  <si>
    <t>シート11</t>
    <phoneticPr fontId="3"/>
  </si>
  <si>
    <t>ア用</t>
    <rPh sb="1" eb="2">
      <t>ヨウ</t>
    </rPh>
    <phoneticPr fontId="3"/>
  </si>
  <si>
    <t>イ用</t>
    <rPh sb="1" eb="2">
      <t>ヨウ</t>
    </rPh>
    <phoneticPr fontId="3"/>
  </si>
  <si>
    <t>①～⑥用</t>
    <rPh sb="3" eb="4">
      <t>ヨウ</t>
    </rPh>
    <phoneticPr fontId="3"/>
  </si>
  <si>
    <t>住所</t>
    <phoneticPr fontId="5"/>
  </si>
  <si>
    <t>代表者氏名　　　　　　　　　　　　　　</t>
    <phoneticPr fontId="5"/>
  </si>
  <si>
    <t>項番77</t>
    <rPh sb="0" eb="2">
      <t>コウバン</t>
    </rPh>
    <phoneticPr fontId="3"/>
  </si>
  <si>
    <t>業者番号</t>
  </si>
  <si>
    <t>フリガナ</t>
  </si>
  <si>
    <t>代表者氏名</t>
  </si>
  <si>
    <t>代表者肩書</t>
  </si>
  <si>
    <t>本店郵便番号</t>
  </si>
  <si>
    <t>本店電話番号</t>
  </si>
  <si>
    <t>本店住所</t>
  </si>
  <si>
    <t>委任先郵便番号</t>
  </si>
  <si>
    <t>委任先電話番号</t>
  </si>
  <si>
    <t>委任先住所</t>
  </si>
  <si>
    <t>受任者肩書</t>
  </si>
  <si>
    <t>受任者氏名</t>
  </si>
  <si>
    <t>常勤職員数＿技術職員</t>
  </si>
  <si>
    <t>常勤職員数＿事務職員</t>
  </si>
  <si>
    <t>常勤職員数＿その他</t>
  </si>
  <si>
    <t>営業年数</t>
  </si>
  <si>
    <t>測量＿平均</t>
  </si>
  <si>
    <t>建築コンサル＿平均</t>
  </si>
  <si>
    <t>土木コンサル＿平均</t>
  </si>
  <si>
    <t>地質調査＿平均</t>
  </si>
  <si>
    <t>補償コンサル＿平均</t>
  </si>
  <si>
    <t>その他＿平均</t>
  </si>
  <si>
    <t>合計＿平均</t>
  </si>
  <si>
    <t>測量一般＿希望</t>
  </si>
  <si>
    <t>地図の調整＿希望</t>
  </si>
  <si>
    <t>航空測量＿希望</t>
  </si>
  <si>
    <t>建築一般＿希望</t>
  </si>
  <si>
    <t>意匠＿希望</t>
  </si>
  <si>
    <t>構造＿希望</t>
  </si>
  <si>
    <t>暖冷房＿希望</t>
  </si>
  <si>
    <t>衛生＿希望</t>
  </si>
  <si>
    <t>電気＿希望</t>
  </si>
  <si>
    <t>建築積算＿希望</t>
  </si>
  <si>
    <t>建築設備積算＿希望</t>
  </si>
  <si>
    <t>電気設備積算＿希望</t>
  </si>
  <si>
    <t>調査＿希望</t>
  </si>
  <si>
    <t>地質調査業務＿希望</t>
  </si>
  <si>
    <t>土地調査＿希望</t>
  </si>
  <si>
    <t>土地評価＿希望</t>
  </si>
  <si>
    <t>物件＿希望</t>
  </si>
  <si>
    <t>機械工作物＿希望</t>
  </si>
  <si>
    <t>営業・特殊補償＿希望</t>
  </si>
  <si>
    <t>事業損失＿希望</t>
  </si>
  <si>
    <t>補償関連＿希望</t>
  </si>
  <si>
    <t>不動産鑑定＿希望</t>
  </si>
  <si>
    <t>登記手続等＿希望</t>
  </si>
  <si>
    <t>土質基礎＿希望</t>
  </si>
  <si>
    <t>鋼構造コンクリ＿希望</t>
  </si>
  <si>
    <t>河川砂防海岸＿希望</t>
  </si>
  <si>
    <t>電力土木＿希望</t>
  </si>
  <si>
    <t>道路＿希望</t>
  </si>
  <si>
    <t>トンネル＿希望</t>
  </si>
  <si>
    <t>施行計画設備積算＿希望</t>
  </si>
  <si>
    <t>機械＿希望</t>
  </si>
  <si>
    <t>地質＿希望</t>
  </si>
  <si>
    <t>造園＿希望</t>
  </si>
  <si>
    <t>港湾空港＿希望</t>
  </si>
  <si>
    <t>鉄道＿希望</t>
  </si>
  <si>
    <t>上水道工業用水道＿希望</t>
  </si>
  <si>
    <t>下水道＿希望</t>
  </si>
  <si>
    <t>農業土木＿希望</t>
  </si>
  <si>
    <t>森林土木＿希望</t>
  </si>
  <si>
    <t>都市計画地方計画＿希望</t>
  </si>
  <si>
    <t>建設環境＿希望</t>
  </si>
  <si>
    <t>水産土木＿希望</t>
  </si>
  <si>
    <t>電気電子＿希望</t>
  </si>
  <si>
    <t>廃棄物＿希望</t>
  </si>
  <si>
    <t>その他①＿希望</t>
  </si>
  <si>
    <t>その他②＿希望</t>
  </si>
  <si>
    <t>その他③＿希望</t>
  </si>
  <si>
    <t>その他④＿希望</t>
  </si>
  <si>
    <t>その他⑤＿希望</t>
  </si>
  <si>
    <t>測量一般＿登録</t>
  </si>
  <si>
    <t>１級建築士＿登録</t>
  </si>
  <si>
    <t>２級建築士＿登録</t>
  </si>
  <si>
    <t>地質調査業務＿登録</t>
  </si>
  <si>
    <t>土地調査＿登録</t>
  </si>
  <si>
    <t>土地評価＿登録</t>
  </si>
  <si>
    <t>物件＿登録</t>
  </si>
  <si>
    <t>機械工作物＿登録</t>
  </si>
  <si>
    <t>営業・特殊補償＿登録</t>
  </si>
  <si>
    <t>事業損失＿登録</t>
  </si>
  <si>
    <t>補償関連＿登録</t>
  </si>
  <si>
    <t>不動産鑑定＿登録</t>
  </si>
  <si>
    <t>登記手続等＿登録</t>
  </si>
  <si>
    <t>土質基礎＿登録</t>
  </si>
  <si>
    <t>鋼構造コンクリ＿登録</t>
  </si>
  <si>
    <t>河川砂防海岸＿登録</t>
  </si>
  <si>
    <t>電力土木＿登録</t>
  </si>
  <si>
    <t>道路＿登録</t>
  </si>
  <si>
    <t>トンネル＿登録</t>
  </si>
  <si>
    <t>施工計画設備積算＿登録</t>
  </si>
  <si>
    <t>機械＿登録</t>
  </si>
  <si>
    <t>地質＿登録</t>
  </si>
  <si>
    <t>造園＿登録</t>
  </si>
  <si>
    <t>港湾空港＿登録</t>
  </si>
  <si>
    <t>鉄道＿登録</t>
  </si>
  <si>
    <t>上水道工業用水道＿登録</t>
  </si>
  <si>
    <t>下水道＿登録</t>
  </si>
  <si>
    <t>農業土木＿登録</t>
  </si>
  <si>
    <t>森林土木＿登録</t>
  </si>
  <si>
    <t>都市計画地方計画＿登録</t>
  </si>
  <si>
    <t>建設環境＿登録</t>
  </si>
  <si>
    <t>水産土木＿登録</t>
  </si>
  <si>
    <t>電気電子＿登録</t>
  </si>
  <si>
    <t>廃棄物＿登録</t>
  </si>
  <si>
    <t>計量証明業者</t>
  </si>
  <si>
    <t>特記事項</t>
  </si>
  <si>
    <t>技術資格者延数＿建築＿1級建築士</t>
  </si>
  <si>
    <t>技術資格者延数＿建築＿2級建築士</t>
  </si>
  <si>
    <t>技術資格者延数＿建築＿建築設備士</t>
  </si>
  <si>
    <t>技術資格者延数＿建築＿建築その他</t>
  </si>
  <si>
    <t>技術資格者延数＿土木＿技術士</t>
  </si>
  <si>
    <t>技術資格者延数＿土木＿測量士</t>
  </si>
  <si>
    <t>技術資格者延数＿土木＿測量士補</t>
  </si>
  <si>
    <t>技術資格者延数＿土木＿1級土施</t>
  </si>
  <si>
    <t>技術資格者延数＿土木＿2級土施</t>
  </si>
  <si>
    <t>事務資格者延数＿不動産鑑定士</t>
  </si>
  <si>
    <t>事務資格者延数＿不動産鑑定士補</t>
  </si>
  <si>
    <t>事務資格者延数＿土地家屋調査士</t>
  </si>
  <si>
    <t>事務資格者延数＿補償業務管理士計</t>
  </si>
  <si>
    <t>事務資格者延数＿補管士＿土地調査</t>
  </si>
  <si>
    <t>事務資格者延数＿補管士＿土地評価</t>
  </si>
  <si>
    <t>事務資格者延数＿補管士＿物件</t>
  </si>
  <si>
    <t>事務資格者延数＿補管士＿機械工作物</t>
  </si>
  <si>
    <t>事務資格者延数＿補管士＿営業・特殊補償</t>
  </si>
  <si>
    <t>事務資格者延数＿補管士＿事業損失</t>
  </si>
  <si>
    <t>事務資格者延数＿補管士＿補償関連</t>
  </si>
  <si>
    <t>事務資格者延数＿補管士＿総合補償</t>
  </si>
  <si>
    <t>事務資格者延数＿公共用地経験者</t>
  </si>
  <si>
    <t>事務資格者延数＿司法書士</t>
  </si>
  <si>
    <t>土質基礎＿技術士</t>
  </si>
  <si>
    <t>鋼構造コンクリ＿技術士</t>
  </si>
  <si>
    <t>河川砂防海岸＿技術士</t>
  </si>
  <si>
    <t>電力土木＿技術士</t>
  </si>
  <si>
    <t>道路＿技術士</t>
  </si>
  <si>
    <t>トンネル＿技術士</t>
  </si>
  <si>
    <t>施工計画設備積算＿技術士</t>
  </si>
  <si>
    <t>機械＿技術士</t>
  </si>
  <si>
    <t>地質＿技術士</t>
  </si>
  <si>
    <t>造園＿技術士</t>
  </si>
  <si>
    <t>港湾空港＿技術士</t>
  </si>
  <si>
    <t>鉄道＿技術士</t>
  </si>
  <si>
    <t>上水工業用水道＿技術士</t>
  </si>
  <si>
    <t>下水道＿技術士</t>
  </si>
  <si>
    <t>農業土木＿技術士</t>
  </si>
  <si>
    <t>森林土木＿技術士</t>
  </si>
  <si>
    <t>都市計画地方計画＿技術士</t>
  </si>
  <si>
    <t>建設環境＿技術士</t>
  </si>
  <si>
    <t>水産土木＿技術士</t>
  </si>
  <si>
    <t>電気電子＿技術士</t>
  </si>
  <si>
    <t>廃棄物＿技術士</t>
  </si>
  <si>
    <t>土質基礎＿RCCM</t>
  </si>
  <si>
    <t>鋼構造コンクリ＿RCCM</t>
  </si>
  <si>
    <t>河川砂防海岸＿RCCM</t>
  </si>
  <si>
    <t>電力土木＿RCCM</t>
  </si>
  <si>
    <t>道路＿RCCM</t>
  </si>
  <si>
    <t>トンネル＿RCCM</t>
  </si>
  <si>
    <t>施工計画設備積算＿RCCM</t>
  </si>
  <si>
    <t>機械＿RCCM</t>
  </si>
  <si>
    <t>地質＿RCCM</t>
  </si>
  <si>
    <t>造園＿RCCM</t>
  </si>
  <si>
    <t>港湾空港＿RCCM</t>
  </si>
  <si>
    <t>鉄道＿RCCM</t>
  </si>
  <si>
    <t>上水工業用水道＿RCCM</t>
  </si>
  <si>
    <t>下水道＿RCCM</t>
  </si>
  <si>
    <t>農業土木＿RCCM</t>
  </si>
  <si>
    <t>森林土木＿RCCM</t>
  </si>
  <si>
    <t>都市計画地方計画＿RCCM</t>
  </si>
  <si>
    <t>建設環境＿RCCM</t>
  </si>
  <si>
    <t>水産土木＿RCCM</t>
  </si>
  <si>
    <t>電気電子＿RCCM</t>
  </si>
  <si>
    <t>廃棄物＿RCCM</t>
  </si>
  <si>
    <t>衛生工学＿技術士</t>
  </si>
  <si>
    <t>情報工学＿技術士</t>
  </si>
  <si>
    <t>環境計量士</t>
  </si>
  <si>
    <t>伝送交換主任技術者</t>
  </si>
  <si>
    <t>線路主任技術者</t>
  </si>
  <si>
    <t>地質調査技士</t>
  </si>
  <si>
    <t>林業技士・森林土木</t>
  </si>
  <si>
    <t>構造設計一級建築士</t>
  </si>
  <si>
    <t>設備設計一級建築士</t>
  </si>
  <si>
    <t>下水道管理技術認定試験＿管路施設</t>
  </si>
  <si>
    <t>下水道管路管理総合技士</t>
  </si>
  <si>
    <t>下水道管路管理主任技士</t>
  </si>
  <si>
    <t>下水道管路管理専門技士＿清掃</t>
  </si>
  <si>
    <t>下水道管路管理専門技士＿調査</t>
  </si>
  <si>
    <t>下水道管路管理専門技士＿修繕改築</t>
  </si>
  <si>
    <t>農業土木技術管理士</t>
  </si>
  <si>
    <t>畑地かんがい技士</t>
  </si>
  <si>
    <t>希望業種</t>
    <rPh sb="0" eb="2">
      <t>キボウ</t>
    </rPh>
    <rPh sb="2" eb="4">
      <t>ギョウシュ</t>
    </rPh>
    <phoneticPr fontId="3"/>
  </si>
  <si>
    <t>業種登録</t>
    <rPh sb="0" eb="2">
      <t>ギョウシュ</t>
    </rPh>
    <rPh sb="2" eb="4">
      <t>トウロク</t>
    </rPh>
    <phoneticPr fontId="3"/>
  </si>
  <si>
    <t>資格者数</t>
    <rPh sb="0" eb="2">
      <t>シカク</t>
    </rPh>
    <rPh sb="2" eb="3">
      <t>シャ</t>
    </rPh>
    <rPh sb="3" eb="4">
      <t>スウ</t>
    </rPh>
    <phoneticPr fontId="3"/>
  </si>
  <si>
    <t>登録未入力チェック</t>
    <rPh sb="0" eb="2">
      <t>トウロク</t>
    </rPh>
    <rPh sb="2" eb="5">
      <t>ミニュウリョク</t>
    </rPh>
    <phoneticPr fontId="5"/>
  </si>
  <si>
    <t>宮城県</t>
  </si>
  <si>
    <t>営業所名</t>
    <rPh sb="0" eb="3">
      <t>エイギョウショ</t>
    </rPh>
    <rPh sb="3" eb="4">
      <t>メイ</t>
    </rPh>
    <phoneticPr fontId="3"/>
  </si>
  <si>
    <t>所在地</t>
    <rPh sb="0" eb="3">
      <t>ショザイチ</t>
    </rPh>
    <phoneticPr fontId="3"/>
  </si>
  <si>
    <t>技術員数</t>
    <rPh sb="0" eb="3">
      <t>ギジュツイン</t>
    </rPh>
    <rPh sb="3" eb="4">
      <t>スウ</t>
    </rPh>
    <phoneticPr fontId="3"/>
  </si>
  <si>
    <t>事務職員数</t>
    <rPh sb="0" eb="2">
      <t>ジム</t>
    </rPh>
    <rPh sb="2" eb="4">
      <t>ショクイン</t>
    </rPh>
    <rPh sb="4" eb="5">
      <t>スウ</t>
    </rPh>
    <phoneticPr fontId="3"/>
  </si>
  <si>
    <t>職員数計</t>
    <rPh sb="0" eb="2">
      <t>ショクイン</t>
    </rPh>
    <rPh sb="2" eb="3">
      <t>スウ</t>
    </rPh>
    <rPh sb="3" eb="4">
      <t>ケイ</t>
    </rPh>
    <phoneticPr fontId="3"/>
  </si>
  <si>
    <t>県内
営業所
1</t>
    <rPh sb="0" eb="2">
      <t>ケンナイ</t>
    </rPh>
    <rPh sb="3" eb="6">
      <t>エイギョウショ</t>
    </rPh>
    <phoneticPr fontId="3"/>
  </si>
  <si>
    <t>山形県
以外の
東北５県の営業所</t>
    <rPh sb="0" eb="3">
      <t>ヤマガタケン</t>
    </rPh>
    <rPh sb="4" eb="6">
      <t>イガイ</t>
    </rPh>
    <rPh sb="8" eb="10">
      <t>トウホク</t>
    </rPh>
    <rPh sb="11" eb="12">
      <t>ケン</t>
    </rPh>
    <rPh sb="13" eb="16">
      <t>エイギョウショ</t>
    </rPh>
    <phoneticPr fontId="3"/>
  </si>
  <si>
    <t>県内
営業所
2</t>
    <rPh sb="0" eb="2">
      <t>ケンナイ</t>
    </rPh>
    <rPh sb="3" eb="6">
      <t>エイギョウショ</t>
    </rPh>
    <phoneticPr fontId="3"/>
  </si>
  <si>
    <t>県内
営業所
3</t>
    <rPh sb="0" eb="2">
      <t>ケンナイ</t>
    </rPh>
    <rPh sb="3" eb="6">
      <t>エイギョウショ</t>
    </rPh>
    <phoneticPr fontId="3"/>
  </si>
  <si>
    <t>項番76</t>
    <rPh sb="0" eb="2">
      <t>コウバン</t>
    </rPh>
    <phoneticPr fontId="3"/>
  </si>
  <si>
    <t>項番70～74</t>
    <rPh sb="0" eb="2">
      <t>コウバン</t>
    </rPh>
    <phoneticPr fontId="5"/>
  </si>
  <si>
    <t>○○　○○</t>
    <phoneticPr fontId="5"/>
  </si>
  <si>
    <t>コンサルタント業）審査の申請について下記の権限を委任します。</t>
    <phoneticPr fontId="3"/>
  </si>
  <si>
    <t>代表取締役　東　京太郎</t>
    <rPh sb="0" eb="2">
      <t>ダイヒョウ</t>
    </rPh>
    <rPh sb="2" eb="5">
      <t>トリシマリヤク</t>
    </rPh>
    <rPh sb="6" eb="7">
      <t>ヒガシ</t>
    </rPh>
    <rPh sb="8" eb="9">
      <t>キョウ</t>
    </rPh>
    <rPh sb="9" eb="11">
      <t>タロウ</t>
    </rPh>
    <phoneticPr fontId="5"/>
  </si>
  <si>
    <t>代表取締役　東　京太郎</t>
    <rPh sb="0" eb="2">
      <t>ダイヒョウ</t>
    </rPh>
    <rPh sb="2" eb="5">
      <t>トリシマリヤク</t>
    </rPh>
    <phoneticPr fontId="5"/>
  </si>
  <si>
    <t>シート
番号</t>
    <rPh sb="4" eb="6">
      <t>バンゴウ</t>
    </rPh>
    <phoneticPr fontId="5"/>
  </si>
  <si>
    <t>山形市○○１－１－１</t>
    <phoneticPr fontId="5"/>
  </si>
  <si>
    <r>
      <t>提出日：令和　　年</t>
    </r>
    <r>
      <rPr>
        <sz val="12"/>
        <color indexed="12"/>
        <rFont val="ＭＳ 明朝"/>
        <family val="1"/>
        <charset val="128"/>
      </rPr>
      <t>　　</t>
    </r>
    <r>
      <rPr>
        <sz val="12"/>
        <rFont val="ＭＳ 明朝"/>
        <family val="1"/>
        <charset val="128"/>
      </rPr>
      <t>月</t>
    </r>
    <r>
      <rPr>
        <sz val="12"/>
        <color indexed="12"/>
        <rFont val="ＭＳ 明朝"/>
        <family val="1"/>
        <charset val="128"/>
      </rPr>
      <t>　　</t>
    </r>
    <r>
      <rPr>
        <sz val="12"/>
        <rFont val="ＭＳ 明朝"/>
        <family val="1"/>
        <charset val="128"/>
      </rPr>
      <t>日</t>
    </r>
    <rPh sb="0" eb="3">
      <t>テイシュツビ</t>
    </rPh>
    <rPh sb="4" eb="6">
      <t>レイワ</t>
    </rPh>
    <phoneticPr fontId="5"/>
  </si>
  <si>
    <t>受任者判定</t>
    <rPh sb="0" eb="3">
      <t>ジュニンシャ</t>
    </rPh>
    <rPh sb="3" eb="5">
      <t>ハンテイ</t>
    </rPh>
    <phoneticPr fontId="3"/>
  </si>
  <si>
    <t>全体</t>
    <rPh sb="0" eb="2">
      <t>ゼンタイ</t>
    </rPh>
    <phoneticPr fontId="3"/>
  </si>
  <si>
    <t>不動産鑑定士</t>
  </si>
  <si>
    <t>不動産鑑定士補</t>
  </si>
  <si>
    <t>土地家屋調査士</t>
  </si>
  <si>
    <t>補管士＿土地調査</t>
  </si>
  <si>
    <t>補管士＿土地評価</t>
  </si>
  <si>
    <t>補管士＿物件</t>
  </si>
  <si>
    <t>補管士＿機械工作物</t>
  </si>
  <si>
    <t>補管士＿営業・特殊補償</t>
  </si>
  <si>
    <t>補管士＿事業損失</t>
  </si>
  <si>
    <t>補管士＿補償関連</t>
  </si>
  <si>
    <t>補管士＿総合補償</t>
  </si>
  <si>
    <t>公共用地経験者</t>
  </si>
  <si>
    <t>1級建築士</t>
  </si>
  <si>
    <t>2級建築士</t>
  </si>
  <si>
    <t>建築設備士</t>
  </si>
  <si>
    <t>建築その他</t>
  </si>
  <si>
    <t>測量士</t>
  </si>
  <si>
    <t>測量士補</t>
  </si>
  <si>
    <t>電力技術士</t>
  </si>
  <si>
    <t>農業技術士</t>
  </si>
  <si>
    <t>森林技術士</t>
  </si>
  <si>
    <t>水産技術士</t>
  </si>
  <si>
    <t>電力RCCM</t>
  </si>
  <si>
    <t>農業RCCM</t>
  </si>
  <si>
    <t>森林RCCM</t>
  </si>
  <si>
    <t>水産RCCM</t>
  </si>
  <si>
    <t>1級土木施工管理技士</t>
    <rPh sb="2" eb="10">
      <t>ドボクセコウカンリギシ</t>
    </rPh>
    <phoneticPr fontId="3"/>
  </si>
  <si>
    <t>2級土木施工管理技士</t>
    <rPh sb="2" eb="4">
      <t>ドボク</t>
    </rPh>
    <rPh sb="4" eb="6">
      <t>セコウ</t>
    </rPh>
    <rPh sb="6" eb="8">
      <t>カンリ</t>
    </rPh>
    <rPh sb="8" eb="10">
      <t>ギシ</t>
    </rPh>
    <phoneticPr fontId="3"/>
  </si>
  <si>
    <t>北海道</t>
  </si>
  <si>
    <t>青森県</t>
  </si>
  <si>
    <t>岩手県</t>
  </si>
  <si>
    <t>秋田県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</si>
  <si>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</si>
  <si>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</si>
  <si>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</si>
  <si>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</si>
  <si>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</si>
  <si>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</si>
  <si>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</si>
  <si>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</si>
  <si>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</si>
  <si>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</si>
  <si>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</si>
  <si>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</si>
  <si>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</si>
  <si>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</si>
  <si>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</si>
  <si>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</si>
  <si>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</si>
  <si>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</si>
  <si>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</si>
  <si>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</si>
  <si>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</si>
  <si>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</si>
  <si>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</si>
  <si>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</si>
  <si>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</si>
  <si>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</si>
  <si>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</si>
  <si>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</si>
  <si>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</si>
  <si>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</si>
  <si>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</si>
  <si>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</si>
  <si>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</si>
  <si>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</si>
  <si>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</si>
  <si>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</si>
  <si>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</si>
  <si>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</si>
  <si>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</si>
  <si>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</si>
  <si>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</si>
  <si>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11委任先住所</t>
    <rPh sb="2" eb="5">
      <t>イニンサキ</t>
    </rPh>
    <rPh sb="5" eb="7">
      <t>ジュウショ</t>
    </rPh>
    <phoneticPr fontId="5"/>
  </si>
  <si>
    <t>山形県内</t>
    <rPh sb="0" eb="4">
      <t>ヤマガタケンナイ</t>
    </rPh>
    <phoneticPr fontId="5"/>
  </si>
  <si>
    <t>山形県外</t>
    <rPh sb="0" eb="4">
      <t>ヤマガタケンガイ</t>
    </rPh>
    <phoneticPr fontId="5"/>
  </si>
  <si>
    <t>委任状（代理申請用）…記載例あり</t>
    <rPh sb="4" eb="9">
      <t>ダイリシンセイヨウ</t>
    </rPh>
    <rPh sb="11" eb="13">
      <t>キサイ</t>
    </rPh>
    <rPh sb="13" eb="14">
      <t>レイ</t>
    </rPh>
    <phoneticPr fontId="5"/>
  </si>
  <si>
    <t>A#######</t>
    <phoneticPr fontId="3"/>
  </si>
  <si>
    <t>B#######</t>
    <phoneticPr fontId="5"/>
  </si>
  <si>
    <t>村内</t>
    <rPh sb="0" eb="2">
      <t>ソンナイ</t>
    </rPh>
    <phoneticPr fontId="5"/>
  </si>
  <si>
    <t>村外</t>
    <rPh sb="0" eb="1">
      <t>ムラ</t>
    </rPh>
    <rPh sb="1" eb="2">
      <t>ガイ</t>
    </rPh>
    <phoneticPr fontId="5"/>
  </si>
  <si>
    <t>大蔵村長　殿</t>
    <rPh sb="0" eb="3">
      <t>オオクラムラ</t>
    </rPh>
    <rPh sb="3" eb="4">
      <t>チョウ</t>
    </rPh>
    <rPh sb="5" eb="6">
      <t>ドノ</t>
    </rPh>
    <phoneticPr fontId="5"/>
  </si>
  <si>
    <r>
      <t>　代表者・商号・本店住所に変更が生じた場合であって、登記簿の作成が完了する前に参加を希望する入札案件がある場合は、</t>
    </r>
    <r>
      <rPr>
        <u/>
        <sz val="10"/>
        <color indexed="12"/>
        <rFont val="ＭＳ ゴシック"/>
        <family val="3"/>
        <charset val="128"/>
      </rPr>
      <t>登記簿の作成が未了の状態であっても入札前に変更内容を届け出てください。届出がないまま入札に参加した場合、当該入札は無効になるほか、指名停止措置を受ける場合があります。</t>
    </r>
    <r>
      <rPr>
        <sz val="10"/>
        <rFont val="ＭＳ 明朝"/>
        <family val="1"/>
        <charset val="128"/>
      </rPr>
      <t>（県内本店業者・県外本店業者共通）参加を希望する入札案件がない場合は、登記簿が作成完了後に届出ていただいて結構です。</t>
    </r>
    <phoneticPr fontId="5"/>
  </si>
  <si>
    <t>令和９年３月３１日まで貴村の競争入札参加資格（設計・測量・調査・</t>
    <rPh sb="0" eb="2">
      <t>レイワ</t>
    </rPh>
    <rPh sb="12" eb="13">
      <t>ムラ</t>
    </rPh>
    <rPh sb="14" eb="16">
      <t>キョウソウ</t>
    </rPh>
    <rPh sb="16" eb="18">
      <t>ニュウサツ</t>
    </rPh>
    <rPh sb="18" eb="20">
      <t>サンカ</t>
    </rPh>
    <rPh sb="20" eb="22">
      <t>シカク</t>
    </rPh>
    <rPh sb="23" eb="25">
      <t>セッケイ</t>
    </rPh>
    <rPh sb="26" eb="28">
      <t>ソクリョウ</t>
    </rPh>
    <phoneticPr fontId="5"/>
  </si>
  <si>
    <t>R7. 10. 25</t>
    <phoneticPr fontId="5"/>
  </si>
  <si>
    <t>月</t>
    <phoneticPr fontId="5"/>
  </si>
  <si>
    <t>提出日：令和　年　月　日</t>
    <rPh sb="0" eb="3">
      <t>テイシュツビ</t>
    </rPh>
    <rPh sb="4" eb="6">
      <t>レイワ</t>
    </rPh>
    <phoneticPr fontId="5"/>
  </si>
  <si>
    <t>競争入札参加資格審査申請事項変更に係る様式集</t>
    <rPh sb="12" eb="14">
      <t>ジコウ</t>
    </rPh>
    <rPh sb="14" eb="16">
      <t>ヘンコウ</t>
    </rPh>
    <rPh sb="17" eb="18">
      <t>カカ</t>
    </rPh>
    <rPh sb="19" eb="21">
      <t>ヨウシキ</t>
    </rPh>
    <rPh sb="21" eb="22">
      <t>シュウ</t>
    </rPh>
    <phoneticPr fontId="5"/>
  </si>
  <si>
    <t>2</t>
    <phoneticPr fontId="5"/>
  </si>
  <si>
    <t>から令和９年３月３１日まで貴村を相手方とする一切の契約について</t>
    <rPh sb="2" eb="4">
      <t>レイワ</t>
    </rPh>
    <rPh sb="14" eb="15">
      <t>ムラ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</si>
</sst>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name val="ＭＳ 明朝"/>
      <family val="1"/>
      <charset val="128"/>
    </font>
    <font>
      <sz val="12"/>
      <name val="ＭＳ 明朝"/>
      <family val="1"/>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2"/>
      <name val="ＭＳ ゴシック"/>
      <family val="3"/>
      <charset val="128"/>
    </font>
    <font>
      <b/>
      <sz val="18"/>
      <name val="ＭＳ ゴシック"/>
      <family val="3"/>
      <charset val="128"/>
    </font>
    <font>
      <sz val="10"/>
      <name val="ＭＳ 明朝"/>
      <family val="1"/>
      <charset val="128"/>
    </font>
    <font>
      <sz val="14"/>
      <name val="ＭＳ ゴシック"/>
      <family val="3"/>
      <charset val="128"/>
    </font>
    <font>
      <sz val="12"/>
      <name val="HG丸ｺﾞｼｯｸM-PRO"/>
      <family val="3"/>
      <charset val="128"/>
    </font>
    <font>
      <sz val="10.5"/>
      <name val="ＭＳ 明朝"/>
      <family val="1"/>
      <charset val="128"/>
    </font>
    <font>
      <sz val="16"/>
      <name val="HG丸ｺﾞｼｯｸM-PRO"/>
      <family val="3"/>
      <charset val="128"/>
    </font>
    <font>
      <sz val="11"/>
      <name val="ＭＳ 明朝"/>
      <family val="1"/>
      <charset val="128"/>
    </font>
    <font>
      <sz val="12"/>
      <color indexed="12"/>
      <name val="ＭＳ 明朝"/>
      <family val="1"/>
      <charset val="128"/>
    </font>
    <font>
      <sz val="12"/>
      <color indexed="12"/>
      <name val="ＭＳ ゴシック"/>
      <family val="3"/>
      <charset val="128"/>
    </font>
    <font>
      <sz val="10"/>
      <color indexed="10"/>
      <name val="ＭＳ ゴシック"/>
      <family val="3"/>
      <charset val="128"/>
    </font>
    <font>
      <sz val="18"/>
      <name val="ＭＳ ゴシック"/>
      <family val="3"/>
      <charset val="128"/>
    </font>
    <font>
      <b/>
      <sz val="10"/>
      <color indexed="10"/>
      <name val="ＭＳ ゴシック"/>
      <family val="3"/>
      <charset val="128"/>
    </font>
    <font>
      <vertAlign val="superscript"/>
      <sz val="10.5"/>
      <name val="ＭＳ 明朝"/>
      <family val="1"/>
      <charset val="128"/>
    </font>
    <font>
      <u/>
      <sz val="12"/>
      <name val="ＭＳ ゴシック"/>
      <family val="3"/>
      <charset val="128"/>
    </font>
    <font>
      <u/>
      <sz val="10"/>
      <color indexed="12"/>
      <name val="ＭＳ ゴシック"/>
      <family val="3"/>
      <charset val="128"/>
    </font>
    <font>
      <sz val="12"/>
      <color theme="0"/>
      <name val="ＭＳ 明朝"/>
      <family val="1"/>
      <charset val="128"/>
    </font>
    <font>
      <sz val="14"/>
      <color indexed="12"/>
      <name val="ＭＳ ゴシック"/>
      <family val="3"/>
      <charset val="128"/>
    </font>
    <font>
      <sz val="12"/>
      <color theme="1"/>
      <name val="ＭＳ 明朝"/>
      <family val="1"/>
      <charset val="128"/>
    </font>
    <font>
      <sz val="12"/>
      <color rgb="FF0070C0"/>
      <name val="ＭＳ ゴシック"/>
      <family val="3"/>
      <charset val="128"/>
    </font>
    <font>
      <strike/>
      <sz val="10"/>
      <color rgb="FFFF0000"/>
      <name val="ＭＳ 明朝"/>
      <family val="1"/>
      <charset val="128"/>
    </font>
    <font>
      <strike/>
      <sz val="12"/>
      <color rgb="FFFF0000"/>
      <name val="ＭＳ 明朝"/>
      <family val="1"/>
      <charset val="128"/>
    </font>
    <font>
      <strike/>
      <sz val="12"/>
      <color rgb="FFFF0000"/>
      <name val="ＭＳ Ｐゴシック"/>
      <family val="3"/>
      <charset val="128"/>
    </font>
    <font>
      <sz val="12"/>
      <name val="ＭＳ Ｐゴシック"/>
      <family val="3"/>
      <charset val="128"/>
    </font>
    <font>
      <sz val="9"/>
      <color indexed="10"/>
      <name val="ＭＳ ゴシック"/>
      <family val="3"/>
      <charset val="128"/>
    </font>
    <font>
      <b/>
      <sz val="12"/>
      <name val="ＭＳ ゴシック"/>
      <family val="3"/>
      <charset val="128"/>
    </font>
  </fonts>
  <fills count="2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8" tint="-0.499984740745262"/>
        <bgColor indexed="64"/>
      </patternFill>
    </fill>
    <fill>
      <patternFill patternType="solid">
        <fgColor rgb="FFFFFF99"/>
        <bgColor indexed="64"/>
      </patternFill>
    </fill>
    <fill>
      <patternFill patternType="solid">
        <fgColor rgb="FF00800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s>
  <borders count="52">
    <border>
      <left/>
      <right/>
      <top/>
      <bottom/>
      <diagonal/>
    </border>
    <border>
      <left style="hair">
        <color indexed="64"/>
      </left>
      <right/>
      <top/>
      <bottom/>
      <diagonal/>
    </border>
    <border>
      <left/>
      <right style="hair">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right style="medium">
        <color theme="0"/>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s>
  <cellStyleXfs count="3">
    <xf numFmtId="0" fontId="0" fillId="0" borderId="0">
      <alignment vertical="center"/>
    </xf>
    <xf numFmtId="0" fontId="4" fillId="0" borderId="0">
      <alignment vertical="center"/>
    </xf>
    <xf numFmtId="0" fontId="4" fillId="0" borderId="0"/>
  </cellStyleXfs>
  <cellXfs count="313">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vertical="center" shrinkToFit="1"/>
    </xf>
    <xf numFmtId="0" fontId="2" fillId="0" borderId="0" xfId="2" applyFont="1" applyAlignment="1">
      <alignment vertical="center"/>
    </xf>
    <xf numFmtId="0" fontId="6" fillId="0" borderId="0" xfId="2" applyFont="1" applyAlignment="1">
      <alignment vertical="center"/>
    </xf>
    <xf numFmtId="0" fontId="9" fillId="0" borderId="0" xfId="2" applyFont="1" applyAlignment="1">
      <alignment vertical="center"/>
    </xf>
    <xf numFmtId="0" fontId="2" fillId="0" borderId="0" xfId="2" applyFont="1" applyAlignment="1">
      <alignment horizontal="center" vertical="center"/>
    </xf>
    <xf numFmtId="0" fontId="7" fillId="0" borderId="0" xfId="0" applyFont="1">
      <alignment vertical="center"/>
    </xf>
    <xf numFmtId="0" fontId="2" fillId="0" borderId="3" xfId="2" applyFont="1" applyBorder="1" applyAlignment="1">
      <alignment vertical="center"/>
    </xf>
    <xf numFmtId="0" fontId="9" fillId="0" borderId="0" xfId="2" applyFont="1" applyAlignment="1">
      <alignment horizontal="right" vertical="center"/>
    </xf>
    <xf numFmtId="0" fontId="2" fillId="0" borderId="3" xfId="0" applyFont="1" applyBorder="1">
      <alignment vertical="center"/>
    </xf>
    <xf numFmtId="0" fontId="9" fillId="0" borderId="0" xfId="0" applyFont="1">
      <alignment vertical="center"/>
    </xf>
    <xf numFmtId="0" fontId="6" fillId="0" borderId="0" xfId="2" applyFont="1" applyAlignment="1">
      <alignment horizontal="center" vertical="center"/>
    </xf>
    <xf numFmtId="0" fontId="11" fillId="0" borderId="13" xfId="0" applyFont="1" applyBorder="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1" fillId="0" borderId="18" xfId="0" applyFont="1" applyBorder="1" applyAlignment="1">
      <alignment vertical="center" shrinkToFit="1"/>
    </xf>
    <xf numFmtId="0" fontId="12" fillId="0" borderId="0" xfId="0" applyFont="1">
      <alignment vertical="center"/>
    </xf>
    <xf numFmtId="0" fontId="10" fillId="0" borderId="0" xfId="2" applyFont="1" applyAlignment="1">
      <alignment vertical="center"/>
    </xf>
    <xf numFmtId="0" fontId="13" fillId="0" borderId="0" xfId="2" applyFont="1" applyAlignment="1">
      <alignment vertical="center"/>
    </xf>
    <xf numFmtId="0" fontId="13" fillId="0" borderId="0" xfId="0" applyFont="1">
      <alignment vertical="center"/>
    </xf>
    <xf numFmtId="0" fontId="2" fillId="0" borderId="0" xfId="0" applyFont="1" applyAlignment="1">
      <alignment horizontal="right" vertical="center"/>
    </xf>
    <xf numFmtId="0" fontId="15" fillId="0" borderId="0" xfId="2" applyFont="1" applyAlignment="1">
      <alignment vertical="center"/>
    </xf>
    <xf numFmtId="0" fontId="15" fillId="0" borderId="0" xfId="0" applyFont="1">
      <alignment vertical="center"/>
    </xf>
    <xf numFmtId="0" fontId="8" fillId="0" borderId="0" xfId="2" applyFont="1" applyAlignment="1">
      <alignment horizontal="center" vertical="center"/>
    </xf>
    <xf numFmtId="0" fontId="15" fillId="0" borderId="0" xfId="2" quotePrefix="1" applyFont="1" applyAlignment="1">
      <alignment horizontal="center" vertical="center"/>
    </xf>
    <xf numFmtId="0" fontId="15" fillId="0" borderId="0" xfId="2" applyFont="1" applyAlignment="1">
      <alignment horizontal="center" vertical="center"/>
    </xf>
    <xf numFmtId="0" fontId="6" fillId="0" borderId="0" xfId="2" applyFont="1" applyAlignment="1">
      <alignment vertical="center" shrinkToFit="1"/>
    </xf>
    <xf numFmtId="0" fontId="6" fillId="0" borderId="0" xfId="2" quotePrefix="1" applyFont="1" applyAlignment="1">
      <alignment horizontal="center" vertical="center" shrinkToFit="1"/>
    </xf>
    <xf numFmtId="0" fontId="6" fillId="0" borderId="0" xfId="2" applyFont="1" applyAlignment="1">
      <alignment horizontal="center" vertical="center" shrinkToFit="1"/>
    </xf>
    <xf numFmtId="0" fontId="6" fillId="0" borderId="0" xfId="2" quotePrefix="1" applyFont="1" applyAlignment="1">
      <alignment horizontal="center" vertical="center"/>
    </xf>
    <xf numFmtId="0" fontId="15" fillId="0" borderId="0" xfId="2" applyFont="1" applyAlignment="1">
      <alignment vertical="center" shrinkToFit="1"/>
    </xf>
    <xf numFmtId="0" fontId="15" fillId="0" borderId="0" xfId="2" quotePrefix="1" applyFont="1" applyAlignment="1">
      <alignment horizontal="center" vertical="center" shrinkToFit="1"/>
    </xf>
    <xf numFmtId="0" fontId="15" fillId="0" borderId="0" xfId="2" applyFont="1" applyAlignment="1">
      <alignment horizontal="center" vertical="center" shrinkToFit="1"/>
    </xf>
    <xf numFmtId="0" fontId="8" fillId="0" borderId="0" xfId="2" applyFont="1" applyAlignment="1">
      <alignment vertical="center"/>
    </xf>
    <xf numFmtId="0" fontId="8" fillId="0" borderId="0" xfId="0" applyFont="1">
      <alignment vertical="center"/>
    </xf>
    <xf numFmtId="0" fontId="1" fillId="0" borderId="0" xfId="2" applyFont="1" applyAlignment="1">
      <alignment vertical="center"/>
    </xf>
    <xf numFmtId="0" fontId="1" fillId="0" borderId="0" xfId="2" applyFont="1" applyAlignment="1">
      <alignment horizontal="center" vertical="center"/>
    </xf>
    <xf numFmtId="0" fontId="1" fillId="0" borderId="22" xfId="0" applyFont="1" applyBorder="1" applyAlignment="1">
      <alignment vertical="center" shrinkToFit="1"/>
    </xf>
    <xf numFmtId="0" fontId="11" fillId="0" borderId="0" xfId="0" applyFont="1">
      <alignment vertical="center"/>
    </xf>
    <xf numFmtId="0" fontId="1" fillId="0" borderId="0" xfId="0" applyFont="1">
      <alignment vertical="center"/>
    </xf>
    <xf numFmtId="0" fontId="11" fillId="0" borderId="0" xfId="2" applyFont="1" applyAlignment="1">
      <alignment vertical="center"/>
    </xf>
    <xf numFmtId="0" fontId="17" fillId="0" borderId="0" xfId="0" applyFont="1" applyAlignment="1">
      <alignment horizontal="center" vertical="center"/>
    </xf>
    <xf numFmtId="0" fontId="11" fillId="0" borderId="26" xfId="0" applyFont="1" applyBorder="1" applyAlignment="1">
      <alignment vertical="center" shrinkToFit="1"/>
    </xf>
    <xf numFmtId="0" fontId="2" fillId="0" borderId="0" xfId="0" applyFont="1" applyAlignment="1">
      <alignment horizontal="distributed" vertical="center"/>
    </xf>
    <xf numFmtId="0" fontId="0" fillId="0" borderId="0" xfId="0" applyAlignment="1">
      <alignment horizontal="distributed" vertical="center"/>
    </xf>
    <xf numFmtId="0" fontId="0" fillId="0" borderId="0" xfId="0" applyAlignment="1">
      <alignment vertical="center" shrinkToFit="1"/>
    </xf>
    <xf numFmtId="0" fontId="0" fillId="0" borderId="0" xfId="2" applyFont="1" applyAlignment="1">
      <alignment vertical="center"/>
    </xf>
    <xf numFmtId="0" fontId="20" fillId="0" borderId="0" xfId="0" applyFont="1" applyAlignment="1">
      <alignment vertical="center" wrapText="1" shrinkToFit="1"/>
    </xf>
    <xf numFmtId="0" fontId="6" fillId="0" borderId="0" xfId="0" applyFont="1" applyAlignment="1">
      <alignment vertical="center" wrapText="1" shrinkToFit="1"/>
    </xf>
    <xf numFmtId="0" fontId="8" fillId="0" borderId="0" xfId="0" applyFont="1" applyAlignment="1">
      <alignment horizontal="left" vertical="distributed" wrapText="1"/>
    </xf>
    <xf numFmtId="0" fontId="20" fillId="0" borderId="0" xfId="0" applyFont="1">
      <alignment vertical="center"/>
    </xf>
    <xf numFmtId="0" fontId="15" fillId="0" borderId="3" xfId="2" applyFont="1" applyBorder="1" applyAlignment="1">
      <alignment vertical="center"/>
    </xf>
    <xf numFmtId="49" fontId="0" fillId="0" borderId="0" xfId="0" applyNumberFormat="1" applyAlignment="1">
      <alignment horizontal="right" vertical="center"/>
    </xf>
    <xf numFmtId="0" fontId="0" fillId="0" borderId="0" xfId="0" applyAlignment="1">
      <alignment horizontal="right" vertical="center"/>
    </xf>
    <xf numFmtId="0" fontId="0" fillId="4" borderId="0" xfId="0" applyFill="1">
      <alignment vertical="center"/>
    </xf>
    <xf numFmtId="0" fontId="0" fillId="0" borderId="0" xfId="0" applyProtection="1">
      <alignment vertical="center"/>
      <protection locked="0"/>
    </xf>
    <xf numFmtId="0" fontId="1" fillId="0" borderId="3" xfId="0" applyFont="1" applyBorder="1">
      <alignment vertical="center"/>
    </xf>
    <xf numFmtId="0" fontId="1" fillId="0" borderId="3" xfId="2" applyFont="1" applyBorder="1" applyAlignment="1">
      <alignment vertical="center"/>
    </xf>
    <xf numFmtId="0" fontId="22" fillId="5" borderId="50" xfId="0" applyFont="1" applyFill="1" applyBorder="1">
      <alignment vertical="center"/>
    </xf>
    <xf numFmtId="0" fontId="6" fillId="0" borderId="0" xfId="2" applyFont="1" applyAlignment="1">
      <alignment horizontal="left" vertical="top" wrapText="1"/>
    </xf>
    <xf numFmtId="0" fontId="24" fillId="7" borderId="0" xfId="0" applyFont="1" applyFill="1">
      <alignment vertical="center"/>
    </xf>
    <xf numFmtId="49" fontId="0" fillId="0" borderId="0" xfId="0" applyNumberFormat="1">
      <alignment vertical="center"/>
    </xf>
    <xf numFmtId="49" fontId="0" fillId="0" borderId="0" xfId="0" applyNumberFormat="1" applyAlignment="1">
      <alignment horizontal="right" vertical="center" shrinkToFit="1"/>
    </xf>
    <xf numFmtId="0" fontId="26" fillId="0" borderId="3" xfId="2" applyFont="1" applyBorder="1" applyAlignment="1">
      <alignment horizontal="center" vertical="center"/>
    </xf>
    <xf numFmtId="0" fontId="28" fillId="0" borderId="0" xfId="0" applyFont="1">
      <alignment vertical="center"/>
    </xf>
    <xf numFmtId="0" fontId="28" fillId="0" borderId="0" xfId="2" applyFont="1" applyAlignment="1">
      <alignment vertical="center"/>
    </xf>
    <xf numFmtId="0" fontId="28" fillId="0" borderId="3" xfId="0" applyFont="1" applyBorder="1">
      <alignment vertical="center"/>
    </xf>
    <xf numFmtId="0" fontId="28" fillId="0" borderId="3" xfId="2" applyFont="1" applyBorder="1" applyAlignment="1">
      <alignment vertical="center"/>
    </xf>
    <xf numFmtId="0" fontId="3" fillId="0" borderId="0" xfId="2" applyFont="1" applyAlignment="1">
      <alignment horizontal="center" vertical="center" wrapText="1"/>
    </xf>
    <xf numFmtId="0" fontId="20" fillId="0" borderId="0" xfId="0" applyFont="1" applyProtection="1">
      <alignment vertical="center"/>
      <protection locked="0"/>
    </xf>
    <xf numFmtId="0" fontId="6" fillId="0" borderId="0" xfId="0" applyFont="1" applyProtection="1">
      <alignment vertical="center"/>
      <protection locked="0"/>
    </xf>
    <xf numFmtId="0" fontId="2" fillId="0" borderId="0" xfId="2" applyFont="1" applyAlignment="1" applyProtection="1">
      <alignment vertical="center"/>
      <protection locked="0"/>
    </xf>
    <xf numFmtId="0" fontId="1" fillId="0" borderId="0" xfId="2" applyFont="1" applyAlignment="1" applyProtection="1">
      <alignment vertical="center"/>
      <protection locked="0"/>
    </xf>
    <xf numFmtId="0" fontId="2" fillId="0" borderId="0" xfId="0" applyFont="1" applyProtection="1">
      <alignment vertical="center"/>
      <protection locked="0"/>
    </xf>
    <xf numFmtId="49" fontId="2" fillId="0" borderId="11" xfId="0" applyNumberFormat="1" applyFont="1" applyBorder="1" applyProtection="1">
      <alignment vertical="center"/>
      <protection locked="0"/>
    </xf>
    <xf numFmtId="49" fontId="2" fillId="0" borderId="0" xfId="2" applyNumberFormat="1" applyFont="1" applyAlignment="1" applyProtection="1">
      <alignment vertical="center"/>
      <protection locked="0"/>
    </xf>
    <xf numFmtId="49" fontId="2" fillId="0" borderId="2" xfId="2" applyNumberFormat="1" applyFont="1" applyBorder="1" applyAlignment="1" applyProtection="1">
      <alignment vertical="center"/>
      <protection locked="0"/>
    </xf>
    <xf numFmtId="49" fontId="2" fillId="0" borderId="0" xfId="0" applyNumberFormat="1" applyFont="1" applyProtection="1">
      <alignment vertical="center"/>
      <protection locked="0"/>
    </xf>
    <xf numFmtId="49" fontId="2" fillId="0" borderId="8" xfId="2" applyNumberFormat="1" applyFont="1" applyBorder="1" applyAlignment="1" applyProtection="1">
      <alignment vertical="center"/>
      <protection locked="0"/>
    </xf>
    <xf numFmtId="49" fontId="2" fillId="0" borderId="9" xfId="2" applyNumberFormat="1" applyFont="1" applyBorder="1" applyAlignment="1" applyProtection="1">
      <alignment vertical="center"/>
      <protection locked="0"/>
    </xf>
    <xf numFmtId="49" fontId="2" fillId="0" borderId="10" xfId="2" applyNumberFormat="1" applyFont="1" applyBorder="1" applyAlignment="1" applyProtection="1">
      <alignment vertical="center"/>
      <protection locked="0"/>
    </xf>
    <xf numFmtId="49" fontId="2" fillId="0" borderId="1" xfId="2" applyNumberFormat="1" applyFont="1" applyBorder="1" applyAlignment="1" applyProtection="1">
      <alignment vertical="center"/>
      <protection locked="0"/>
    </xf>
    <xf numFmtId="49" fontId="2" fillId="0" borderId="4" xfId="2" applyNumberFormat="1" applyFont="1" applyBorder="1" applyAlignment="1" applyProtection="1">
      <alignment vertical="center"/>
      <protection locked="0"/>
    </xf>
    <xf numFmtId="49" fontId="2" fillId="0" borderId="12" xfId="0" applyNumberFormat="1" applyFont="1" applyBorder="1" applyProtection="1">
      <alignment vertical="center"/>
      <protection locked="0"/>
    </xf>
    <xf numFmtId="49" fontId="2" fillId="0" borderId="3" xfId="2" applyNumberFormat="1" applyFont="1" applyBorder="1" applyAlignment="1" applyProtection="1">
      <alignment vertical="center"/>
      <protection locked="0"/>
    </xf>
    <xf numFmtId="49" fontId="2" fillId="0" borderId="6" xfId="2" applyNumberFormat="1" applyFont="1" applyBorder="1" applyAlignment="1" applyProtection="1">
      <alignment vertical="center"/>
      <protection locked="0"/>
    </xf>
    <xf numFmtId="49" fontId="2" fillId="0" borderId="3" xfId="0" applyNumberFormat="1" applyFont="1" applyBorder="1" applyProtection="1">
      <alignment vertical="center"/>
      <protection locked="0"/>
    </xf>
    <xf numFmtId="49" fontId="2" fillId="0" borderId="7" xfId="2" applyNumberFormat="1" applyFont="1" applyBorder="1" applyAlignment="1" applyProtection="1">
      <alignment vertical="center"/>
      <protection locked="0"/>
    </xf>
    <xf numFmtId="49" fontId="2" fillId="0" borderId="5" xfId="2" applyNumberFormat="1" applyFont="1" applyBorder="1" applyAlignment="1" applyProtection="1">
      <alignment vertical="center"/>
      <protection locked="0"/>
    </xf>
    <xf numFmtId="49" fontId="20" fillId="0" borderId="0" xfId="0" applyNumberFormat="1" applyFont="1" applyProtection="1">
      <alignment vertical="center"/>
      <protection locked="0"/>
    </xf>
    <xf numFmtId="49" fontId="20" fillId="0" borderId="0" xfId="0" applyNumberFormat="1" applyFont="1">
      <alignment vertical="center"/>
    </xf>
    <xf numFmtId="49" fontId="2" fillId="0" borderId="0" xfId="2" applyNumberFormat="1" applyFont="1" applyAlignment="1">
      <alignment vertical="center"/>
    </xf>
    <xf numFmtId="49" fontId="29" fillId="0" borderId="0" xfId="0" applyNumberFormat="1" applyFont="1" applyProtection="1">
      <alignment vertical="center"/>
      <protection locked="0"/>
    </xf>
    <xf numFmtId="49" fontId="29" fillId="0" borderId="0" xfId="2" applyNumberFormat="1" applyFont="1" applyAlignment="1" applyProtection="1">
      <alignment vertical="center"/>
      <protection locked="0"/>
    </xf>
    <xf numFmtId="49" fontId="29" fillId="0" borderId="3" xfId="0" applyNumberFormat="1" applyFont="1" applyBorder="1" applyProtection="1">
      <alignment vertical="center"/>
      <protection locked="0"/>
    </xf>
    <xf numFmtId="49" fontId="29" fillId="0" borderId="3" xfId="2" applyNumberFormat="1" applyFont="1" applyBorder="1" applyAlignment="1" applyProtection="1">
      <alignment vertical="center"/>
      <protection locked="0"/>
    </xf>
    <xf numFmtId="0" fontId="6" fillId="0" borderId="0" xfId="2" applyFont="1" applyAlignment="1" applyProtection="1">
      <alignment vertical="center"/>
      <protection locked="0"/>
    </xf>
    <xf numFmtId="0" fontId="22" fillId="2" borderId="49" xfId="0" applyFont="1" applyFill="1" applyBorder="1" applyAlignment="1">
      <alignment horizontal="center" vertical="center"/>
    </xf>
    <xf numFmtId="0" fontId="22" fillId="2" borderId="0" xfId="0" applyFont="1" applyFill="1" applyAlignment="1">
      <alignment horizontal="center" vertical="center"/>
    </xf>
    <xf numFmtId="49" fontId="0" fillId="0" borderId="11" xfId="0" applyNumberFormat="1" applyBorder="1" applyProtection="1">
      <alignment vertical="center"/>
      <protection locked="0"/>
    </xf>
    <xf numFmtId="49" fontId="0" fillId="0" borderId="0" xfId="2" applyNumberFormat="1" applyFont="1" applyAlignment="1" applyProtection="1">
      <alignment vertical="center"/>
      <protection locked="0"/>
    </xf>
    <xf numFmtId="0" fontId="24" fillId="0" borderId="0" xfId="0" applyFont="1">
      <alignment vertical="center"/>
    </xf>
    <xf numFmtId="0" fontId="31" fillId="0" borderId="0" xfId="2" applyFont="1" applyAlignment="1">
      <alignment horizontal="center" vertical="center"/>
    </xf>
    <xf numFmtId="0" fontId="31" fillId="0" borderId="0" xfId="2" applyFont="1" applyAlignment="1">
      <alignment vertical="center"/>
    </xf>
    <xf numFmtId="49" fontId="31" fillId="0" borderId="0" xfId="2" applyNumberFormat="1" applyFont="1" applyAlignment="1">
      <alignment horizontal="center" vertical="center"/>
    </xf>
    <xf numFmtId="0" fontId="31" fillId="0" borderId="0" xfId="0" applyFont="1">
      <alignment vertical="center"/>
    </xf>
    <xf numFmtId="0" fontId="31" fillId="0" borderId="0" xfId="0" applyFont="1" applyAlignment="1">
      <alignment horizontal="center" vertical="center"/>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11" fillId="0" borderId="30" xfId="0" applyFont="1" applyBorder="1">
      <alignment vertical="center"/>
    </xf>
    <xf numFmtId="0" fontId="11" fillId="0" borderId="31" xfId="0" applyFont="1" applyBorder="1">
      <alignment vertical="center"/>
    </xf>
    <xf numFmtId="0" fontId="11" fillId="0" borderId="32" xfId="0" applyFont="1" applyBorder="1">
      <alignment vertical="center"/>
    </xf>
    <xf numFmtId="0" fontId="11" fillId="0" borderId="33" xfId="0" applyFont="1" applyBorder="1">
      <alignment vertical="center"/>
    </xf>
    <xf numFmtId="0" fontId="11" fillId="0" borderId="40" xfId="0" applyFont="1" applyBorder="1">
      <alignment vertical="center"/>
    </xf>
    <xf numFmtId="0" fontId="11" fillId="0" borderId="19" xfId="0" applyFont="1" applyBorder="1">
      <alignment vertical="center"/>
    </xf>
    <xf numFmtId="0" fontId="8" fillId="0" borderId="0" xfId="0" applyFont="1" applyAlignment="1">
      <alignment horizontal="left" vertical="distributed" wrapText="1"/>
    </xf>
    <xf numFmtId="0" fontId="11" fillId="0" borderId="20" xfId="0" applyFont="1" applyBorder="1">
      <alignment vertical="center"/>
    </xf>
    <xf numFmtId="0" fontId="11" fillId="0" borderId="21" xfId="0" applyFont="1" applyBorder="1">
      <alignment vertical="center"/>
    </xf>
    <xf numFmtId="0" fontId="12" fillId="0" borderId="0" xfId="0" applyFont="1" applyAlignment="1">
      <alignment horizontal="center" vertical="center"/>
    </xf>
    <xf numFmtId="0" fontId="11" fillId="0" borderId="25"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5" xfId="0" applyFont="1" applyBorder="1" applyAlignment="1">
      <alignment horizontal="center" vertical="center"/>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36" xfId="0" applyFont="1" applyBorder="1">
      <alignment vertical="center"/>
    </xf>
    <xf numFmtId="0" fontId="11" fillId="0" borderId="37" xfId="0" applyFont="1" applyBorder="1">
      <alignment vertical="center"/>
    </xf>
    <xf numFmtId="0" fontId="11" fillId="0" borderId="38" xfId="0" applyFont="1" applyBorder="1">
      <alignment vertical="center"/>
    </xf>
    <xf numFmtId="0" fontId="11" fillId="0" borderId="39" xfId="0" applyFont="1" applyBorder="1">
      <alignment vertical="center"/>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11" fillId="0" borderId="2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4" xfId="0" applyFont="1" applyBorder="1">
      <alignment vertical="center"/>
    </xf>
    <xf numFmtId="0" fontId="11" fillId="0" borderId="34" xfId="0" applyFont="1" applyBorder="1">
      <alignment vertical="center"/>
    </xf>
    <xf numFmtId="0" fontId="11" fillId="0" borderId="35" xfId="0" applyFont="1" applyBorder="1">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22" fillId="2" borderId="0" xfId="0" applyFont="1" applyFill="1" applyAlignment="1">
      <alignment horizontal="center" vertical="center"/>
    </xf>
    <xf numFmtId="0" fontId="22" fillId="9" borderId="49" xfId="0" applyFont="1" applyFill="1" applyBorder="1" applyAlignment="1">
      <alignment horizontal="center" vertical="center"/>
    </xf>
    <xf numFmtId="0" fontId="22" fillId="9" borderId="45" xfId="0" applyFont="1" applyFill="1" applyBorder="1">
      <alignment vertical="center"/>
    </xf>
    <xf numFmtId="0" fontId="22" fillId="9" borderId="46" xfId="0" applyFont="1" applyFill="1" applyBorder="1">
      <alignment vertical="center"/>
    </xf>
    <xf numFmtId="0" fontId="22" fillId="9" borderId="47" xfId="0" applyFont="1" applyFill="1" applyBorder="1">
      <alignment vertical="center"/>
    </xf>
    <xf numFmtId="0" fontId="22" fillId="9" borderId="45" xfId="0" applyFont="1" applyFill="1" applyBorder="1" applyAlignment="1">
      <alignment horizontal="left" vertical="center"/>
    </xf>
    <xf numFmtId="0" fontId="22" fillId="9" borderId="46" xfId="0" applyFont="1" applyFill="1" applyBorder="1" applyAlignment="1">
      <alignment horizontal="left" vertical="center"/>
    </xf>
    <xf numFmtId="0" fontId="22" fillId="9" borderId="47" xfId="0" applyFont="1" applyFill="1" applyBorder="1" applyAlignment="1">
      <alignment horizontal="left" vertical="center"/>
    </xf>
    <xf numFmtId="0" fontId="24" fillId="6" borderId="45" xfId="0" applyFont="1" applyFill="1" applyBorder="1">
      <alignment vertical="center"/>
    </xf>
    <xf numFmtId="0" fontId="24" fillId="6" borderId="46" xfId="0" applyFont="1" applyFill="1" applyBorder="1">
      <alignment vertical="center"/>
    </xf>
    <xf numFmtId="0" fontId="24" fillId="6" borderId="47" xfId="0" applyFont="1" applyFill="1" applyBorder="1">
      <alignment vertical="center"/>
    </xf>
    <xf numFmtId="0" fontId="24" fillId="7" borderId="45" xfId="0" applyFont="1" applyFill="1" applyBorder="1">
      <alignment vertical="center"/>
    </xf>
    <xf numFmtId="0" fontId="24" fillId="7" borderId="46" xfId="0" applyFont="1" applyFill="1" applyBorder="1">
      <alignment vertical="center"/>
    </xf>
    <xf numFmtId="0" fontId="24" fillId="7" borderId="47" xfId="0" applyFont="1" applyFill="1" applyBorder="1">
      <alignment vertical="center"/>
    </xf>
    <xf numFmtId="0" fontId="24" fillId="6" borderId="45" xfId="0" applyFont="1" applyFill="1" applyBorder="1" applyAlignment="1">
      <alignment horizontal="left" vertical="center"/>
    </xf>
    <xf numFmtId="0" fontId="24" fillId="6" borderId="46" xfId="0" applyFont="1" applyFill="1" applyBorder="1" applyAlignment="1">
      <alignment horizontal="left" vertical="center"/>
    </xf>
    <xf numFmtId="0" fontId="24" fillId="6" borderId="47" xfId="0" applyFont="1" applyFill="1" applyBorder="1" applyAlignment="1">
      <alignment horizontal="left" vertical="center"/>
    </xf>
    <xf numFmtId="0" fontId="22" fillId="8" borderId="45" xfId="0" applyFont="1" applyFill="1" applyBorder="1">
      <alignment vertical="center"/>
    </xf>
    <xf numFmtId="0" fontId="22" fillId="8" borderId="46" xfId="0" applyFont="1" applyFill="1" applyBorder="1">
      <alignment vertical="center"/>
    </xf>
    <xf numFmtId="0" fontId="22" fillId="8" borderId="47" xfId="0" applyFont="1" applyFill="1" applyBorder="1">
      <alignment vertical="center"/>
    </xf>
    <xf numFmtId="0" fontId="22" fillId="8" borderId="45" xfId="0" applyFont="1" applyFill="1" applyBorder="1" applyAlignment="1">
      <alignment horizontal="left" vertical="center"/>
    </xf>
    <xf numFmtId="0" fontId="22" fillId="8" borderId="46" xfId="0" applyFont="1" applyFill="1" applyBorder="1" applyAlignment="1">
      <alignment horizontal="left" vertical="center"/>
    </xf>
    <xf numFmtId="0" fontId="22" fillId="8" borderId="47" xfId="0" applyFont="1" applyFill="1" applyBorder="1" applyAlignment="1">
      <alignment horizontal="left" vertical="center"/>
    </xf>
    <xf numFmtId="0" fontId="0" fillId="6" borderId="45" xfId="0" applyFill="1" applyBorder="1">
      <alignment vertical="center"/>
    </xf>
    <xf numFmtId="0" fontId="0" fillId="6" borderId="46" xfId="0" applyFill="1" applyBorder="1">
      <alignment vertical="center"/>
    </xf>
    <xf numFmtId="0" fontId="0" fillId="6" borderId="47" xfId="0" applyFill="1" applyBorder="1">
      <alignment vertical="center"/>
    </xf>
    <xf numFmtId="0" fontId="22" fillId="2" borderId="45" xfId="0" applyFont="1" applyFill="1" applyBorder="1">
      <alignment vertical="center"/>
    </xf>
    <xf numFmtId="0" fontId="22" fillId="2" borderId="46" xfId="0" applyFont="1" applyFill="1" applyBorder="1">
      <alignment vertical="center"/>
    </xf>
    <xf numFmtId="0" fontId="22" fillId="2" borderId="47" xfId="0" applyFont="1" applyFill="1" applyBorder="1">
      <alignment vertical="center"/>
    </xf>
    <xf numFmtId="0" fontId="22" fillId="2" borderId="45" xfId="0" applyFont="1" applyFill="1" applyBorder="1" applyAlignment="1">
      <alignment horizontal="left" vertical="center"/>
    </xf>
    <xf numFmtId="0" fontId="22" fillId="2" borderId="46" xfId="0" applyFont="1" applyFill="1" applyBorder="1" applyAlignment="1">
      <alignment horizontal="left" vertical="center"/>
    </xf>
    <xf numFmtId="0" fontId="22" fillId="2" borderId="47" xfId="0" applyFont="1" applyFill="1" applyBorder="1" applyAlignment="1">
      <alignment horizontal="left" vertical="center"/>
    </xf>
    <xf numFmtId="0" fontId="24" fillId="6" borderId="49" xfId="0" applyFont="1" applyFill="1" applyBorder="1" applyAlignment="1">
      <alignment horizontal="center" vertical="center"/>
    </xf>
    <xf numFmtId="0" fontId="22" fillId="8" borderId="49" xfId="0" applyFont="1" applyFill="1" applyBorder="1" applyAlignment="1">
      <alignment horizontal="center" vertical="center" wrapText="1"/>
    </xf>
    <xf numFmtId="0" fontId="22" fillId="5" borderId="50" xfId="0" applyFont="1" applyFill="1" applyBorder="1">
      <alignment vertical="center"/>
    </xf>
    <xf numFmtId="0" fontId="22" fillId="5" borderId="44" xfId="0" applyFont="1" applyFill="1" applyBorder="1" applyAlignment="1">
      <alignment horizontal="center" vertical="center"/>
    </xf>
    <xf numFmtId="0" fontId="22" fillId="5" borderId="48" xfId="0" applyFont="1" applyFill="1" applyBorder="1" applyAlignment="1">
      <alignment horizontal="center" vertical="center"/>
    </xf>
    <xf numFmtId="0" fontId="22" fillId="5" borderId="51" xfId="0" applyFont="1" applyFill="1" applyBorder="1" applyAlignment="1">
      <alignment horizontal="center" vertical="center"/>
    </xf>
    <xf numFmtId="0" fontId="22" fillId="12" borderId="50" xfId="0" applyFont="1" applyFill="1" applyBorder="1" applyAlignment="1">
      <alignment horizontal="center" vertical="center" wrapText="1"/>
    </xf>
    <xf numFmtId="0" fontId="22" fillId="12" borderId="50" xfId="0" applyFont="1" applyFill="1" applyBorder="1">
      <alignment vertical="center"/>
    </xf>
    <xf numFmtId="0" fontId="22" fillId="11" borderId="50" xfId="0" applyFont="1" applyFill="1" applyBorder="1" applyAlignment="1">
      <alignment horizontal="center" vertical="center" wrapText="1"/>
    </xf>
    <xf numFmtId="0" fontId="22" fillId="11" borderId="50" xfId="0" applyFont="1" applyFill="1" applyBorder="1">
      <alignment vertical="center"/>
    </xf>
    <xf numFmtId="0" fontId="22" fillId="2" borderId="50" xfId="0" applyFont="1" applyFill="1" applyBorder="1">
      <alignment vertical="center"/>
    </xf>
    <xf numFmtId="0" fontId="24" fillId="3" borderId="45" xfId="0" applyFont="1" applyFill="1" applyBorder="1" applyAlignment="1">
      <alignment horizontal="left" vertical="center"/>
    </xf>
    <xf numFmtId="0" fontId="24" fillId="3" borderId="46" xfId="0" applyFont="1" applyFill="1" applyBorder="1" applyAlignment="1">
      <alignment horizontal="left" vertical="center"/>
    </xf>
    <xf numFmtId="0" fontId="24" fillId="3" borderId="47" xfId="0" applyFont="1" applyFill="1" applyBorder="1" applyAlignment="1">
      <alignment horizontal="left" vertical="center"/>
    </xf>
    <xf numFmtId="0" fontId="24" fillId="14" borderId="45" xfId="0" applyFont="1" applyFill="1" applyBorder="1">
      <alignment vertical="center"/>
    </xf>
    <xf numFmtId="0" fontId="24" fillId="14" borderId="46" xfId="0" applyFont="1" applyFill="1" applyBorder="1">
      <alignment vertical="center"/>
    </xf>
    <xf numFmtId="0" fontId="24" fillId="14" borderId="47" xfId="0" applyFont="1" applyFill="1" applyBorder="1">
      <alignment vertical="center"/>
    </xf>
    <xf numFmtId="0" fontId="24" fillId="13" borderId="45" xfId="0" applyFont="1" applyFill="1" applyBorder="1" applyAlignment="1">
      <alignment horizontal="left" vertical="center"/>
    </xf>
    <xf numFmtId="0" fontId="24" fillId="13" borderId="46" xfId="0" applyFont="1" applyFill="1" applyBorder="1" applyAlignment="1">
      <alignment horizontal="left" vertical="center"/>
    </xf>
    <xf numFmtId="0" fontId="24" fillId="13" borderId="47" xfId="0" applyFont="1" applyFill="1" applyBorder="1" applyAlignment="1">
      <alignment horizontal="left" vertical="center"/>
    </xf>
    <xf numFmtId="0" fontId="24" fillId="13" borderId="45" xfId="0" applyFont="1" applyFill="1" applyBorder="1">
      <alignment vertical="center"/>
    </xf>
    <xf numFmtId="0" fontId="24" fillId="13" borderId="46" xfId="0" applyFont="1" applyFill="1" applyBorder="1">
      <alignment vertical="center"/>
    </xf>
    <xf numFmtId="0" fontId="24" fillId="13" borderId="47" xfId="0" applyFont="1" applyFill="1" applyBorder="1">
      <alignment vertical="center"/>
    </xf>
    <xf numFmtId="0" fontId="24" fillId="16" borderId="45" xfId="0" applyFont="1" applyFill="1" applyBorder="1">
      <alignment vertical="center"/>
    </xf>
    <xf numFmtId="0" fontId="24" fillId="16" borderId="46" xfId="0" applyFont="1" applyFill="1" applyBorder="1">
      <alignment vertical="center"/>
    </xf>
    <xf numFmtId="0" fontId="24" fillId="16" borderId="47" xfId="0" applyFont="1" applyFill="1" applyBorder="1">
      <alignment vertical="center"/>
    </xf>
    <xf numFmtId="0" fontId="24" fillId="16" borderId="45" xfId="0" applyFont="1" applyFill="1" applyBorder="1" applyAlignment="1">
      <alignment horizontal="left" vertical="center"/>
    </xf>
    <xf numFmtId="0" fontId="24" fillId="16" borderId="46" xfId="0" applyFont="1" applyFill="1" applyBorder="1" applyAlignment="1">
      <alignment horizontal="left" vertical="center"/>
    </xf>
    <xf numFmtId="0" fontId="24" fillId="16" borderId="47" xfId="0" applyFont="1" applyFill="1" applyBorder="1" applyAlignment="1">
      <alignment horizontal="left" vertical="center"/>
    </xf>
    <xf numFmtId="0" fontId="24" fillId="10" borderId="45" xfId="0" applyFont="1" applyFill="1" applyBorder="1">
      <alignment vertical="center"/>
    </xf>
    <xf numFmtId="0" fontId="24" fillId="10" borderId="46" xfId="0" applyFont="1" applyFill="1" applyBorder="1">
      <alignment vertical="center"/>
    </xf>
    <xf numFmtId="0" fontId="24" fillId="10" borderId="47" xfId="0" applyFont="1" applyFill="1" applyBorder="1">
      <alignment vertical="center"/>
    </xf>
    <xf numFmtId="0" fontId="24" fillId="17" borderId="45" xfId="0" applyFont="1" applyFill="1" applyBorder="1">
      <alignment vertical="center"/>
    </xf>
    <xf numFmtId="0" fontId="24" fillId="17" borderId="46" xfId="0" applyFont="1" applyFill="1" applyBorder="1">
      <alignment vertical="center"/>
    </xf>
    <xf numFmtId="0" fontId="24" fillId="17" borderId="47" xfId="0" applyFont="1" applyFill="1" applyBorder="1">
      <alignment vertical="center"/>
    </xf>
    <xf numFmtId="0" fontId="24" fillId="10" borderId="45" xfId="0" applyFont="1" applyFill="1" applyBorder="1" applyAlignment="1">
      <alignment horizontal="left" vertical="center"/>
    </xf>
    <xf numFmtId="0" fontId="24" fillId="10" borderId="46" xfId="0" applyFont="1" applyFill="1" applyBorder="1" applyAlignment="1">
      <alignment horizontal="left" vertical="center"/>
    </xf>
    <xf numFmtId="0" fontId="24" fillId="10" borderId="47" xfId="0" applyFont="1" applyFill="1" applyBorder="1" applyAlignment="1">
      <alignment horizontal="left" vertical="center"/>
    </xf>
    <xf numFmtId="0" fontId="24" fillId="17" borderId="45" xfId="0" applyFont="1" applyFill="1" applyBorder="1" applyAlignment="1">
      <alignment horizontal="left" vertical="center"/>
    </xf>
    <xf numFmtId="0" fontId="24" fillId="17" borderId="46" xfId="0" applyFont="1" applyFill="1" applyBorder="1" applyAlignment="1">
      <alignment horizontal="left" vertical="center"/>
    </xf>
    <xf numFmtId="0" fontId="24" fillId="17" borderId="47" xfId="0" applyFont="1" applyFill="1" applyBorder="1" applyAlignment="1">
      <alignment horizontal="left" vertical="center"/>
    </xf>
    <xf numFmtId="0" fontId="24" fillId="7" borderId="45" xfId="0" applyFont="1" applyFill="1" applyBorder="1" applyAlignment="1">
      <alignment horizontal="left" vertical="center"/>
    </xf>
    <xf numFmtId="0" fontId="24" fillId="7" borderId="46" xfId="0" applyFont="1" applyFill="1" applyBorder="1" applyAlignment="1">
      <alignment horizontal="left" vertical="center"/>
    </xf>
    <xf numFmtId="0" fontId="24" fillId="7" borderId="47" xfId="0" applyFont="1" applyFill="1" applyBorder="1" applyAlignment="1">
      <alignment horizontal="left" vertical="center"/>
    </xf>
    <xf numFmtId="0" fontId="24" fillId="19" borderId="45" xfId="0" applyFont="1" applyFill="1" applyBorder="1">
      <alignment vertical="center"/>
    </xf>
    <xf numFmtId="0" fontId="24" fillId="19" borderId="46" xfId="0" applyFont="1" applyFill="1" applyBorder="1">
      <alignment vertical="center"/>
    </xf>
    <xf numFmtId="0" fontId="24" fillId="19" borderId="47" xfId="0" applyFont="1" applyFill="1" applyBorder="1">
      <alignment vertical="center"/>
    </xf>
    <xf numFmtId="0" fontId="24" fillId="15" borderId="45" xfId="0" applyFont="1" applyFill="1" applyBorder="1">
      <alignment vertical="center"/>
    </xf>
    <xf numFmtId="0" fontId="24" fillId="15" borderId="46" xfId="0" applyFont="1" applyFill="1" applyBorder="1">
      <alignment vertical="center"/>
    </xf>
    <xf numFmtId="0" fontId="24" fillId="15" borderId="47" xfId="0" applyFont="1" applyFill="1" applyBorder="1">
      <alignment vertical="center"/>
    </xf>
    <xf numFmtId="0" fontId="24" fillId="18" borderId="45" xfId="0" applyFont="1" applyFill="1" applyBorder="1">
      <alignment vertical="center"/>
    </xf>
    <xf numFmtId="0" fontId="24" fillId="18" borderId="46" xfId="0" applyFont="1" applyFill="1" applyBorder="1">
      <alignment vertical="center"/>
    </xf>
    <xf numFmtId="0" fontId="24" fillId="18" borderId="47" xfId="0" applyFont="1" applyFill="1" applyBorder="1">
      <alignment vertical="center"/>
    </xf>
    <xf numFmtId="0" fontId="0" fillId="0" borderId="0" xfId="0" applyAlignment="1">
      <alignment horizontal="distributed" vertical="center"/>
    </xf>
    <xf numFmtId="0" fontId="2" fillId="0" borderId="0" xfId="0" applyFont="1" applyAlignment="1">
      <alignment horizontal="distributed" vertical="center"/>
    </xf>
    <xf numFmtId="0" fontId="6" fillId="0" borderId="0" xfId="0" applyFont="1" applyAlignment="1">
      <alignment horizontal="center" vertical="center" shrinkToFit="1"/>
    </xf>
    <xf numFmtId="0" fontId="2" fillId="0" borderId="23" xfId="2" applyFont="1" applyBorder="1" applyAlignment="1">
      <alignment horizontal="center" vertical="center"/>
    </xf>
    <xf numFmtId="0" fontId="2" fillId="0" borderId="27" xfId="2" applyFont="1" applyBorder="1" applyAlignment="1">
      <alignment horizontal="center" vertical="center"/>
    </xf>
    <xf numFmtId="0" fontId="2" fillId="0" borderId="24" xfId="2" applyFont="1" applyBorder="1" applyAlignment="1">
      <alignment horizontal="center" vertical="center"/>
    </xf>
    <xf numFmtId="0" fontId="7" fillId="0" borderId="0" xfId="0" applyFont="1" applyAlignment="1">
      <alignment horizontal="center" vertical="center"/>
    </xf>
    <xf numFmtId="0" fontId="2" fillId="0" borderId="23" xfId="2" applyFont="1" applyBorder="1" applyAlignment="1">
      <alignment horizontal="center" vertical="center" shrinkToFit="1"/>
    </xf>
    <xf numFmtId="0" fontId="2" fillId="0" borderId="27" xfId="2" applyFont="1" applyBorder="1" applyAlignment="1">
      <alignment horizontal="center" vertical="center" shrinkToFit="1"/>
    </xf>
    <xf numFmtId="0" fontId="2" fillId="0" borderId="42" xfId="2" applyFont="1" applyBorder="1" applyAlignment="1">
      <alignment horizontal="center" vertical="center" shrinkToFit="1"/>
    </xf>
    <xf numFmtId="0" fontId="2" fillId="0" borderId="41" xfId="2" applyFont="1" applyBorder="1" applyAlignment="1">
      <alignment horizontal="center" vertical="center" shrinkToFit="1"/>
    </xf>
    <xf numFmtId="0" fontId="2" fillId="0" borderId="13" xfId="2" applyFont="1" applyBorder="1" applyAlignment="1">
      <alignment horizontal="center" vertical="center" shrinkToFit="1"/>
    </xf>
    <xf numFmtId="0" fontId="9" fillId="0" borderId="23" xfId="2" applyFont="1" applyBorder="1" applyAlignment="1">
      <alignment horizontal="center" vertical="center" shrinkToFit="1"/>
    </xf>
    <xf numFmtId="0" fontId="9" fillId="0" borderId="27" xfId="2" applyFont="1" applyBorder="1" applyAlignment="1">
      <alignment horizontal="center" vertical="center" shrinkToFit="1"/>
    </xf>
    <xf numFmtId="0" fontId="9" fillId="0" borderId="24" xfId="2" applyFont="1" applyBorder="1" applyAlignment="1">
      <alignment horizontal="center" vertical="center" shrinkToFit="1"/>
    </xf>
    <xf numFmtId="0" fontId="1" fillId="0" borderId="0" xfId="2" applyFont="1" applyAlignment="1">
      <alignment horizontal="left" vertical="top" wrapText="1" shrinkToFit="1"/>
    </xf>
    <xf numFmtId="0" fontId="1" fillId="0" borderId="3" xfId="2" applyFont="1" applyBorder="1" applyAlignment="1">
      <alignment vertical="center" shrinkToFit="1"/>
    </xf>
    <xf numFmtId="0" fontId="0" fillId="0" borderId="0" xfId="2" applyFont="1" applyAlignment="1" applyProtection="1">
      <alignment vertical="center" shrinkToFit="1"/>
      <protection locked="0"/>
    </xf>
    <xf numFmtId="0" fontId="1" fillId="0" borderId="0" xfId="2" applyFont="1" applyAlignment="1" applyProtection="1">
      <alignment vertical="center" shrinkToFit="1"/>
      <protection locked="0"/>
    </xf>
    <xf numFmtId="0" fontId="0" fillId="0" borderId="3" xfId="2" applyFont="1" applyBorder="1" applyAlignment="1" applyProtection="1">
      <alignment vertical="center" shrinkToFit="1"/>
      <protection locked="0"/>
    </xf>
    <xf numFmtId="0" fontId="1" fillId="0" borderId="0" xfId="2" applyFont="1" applyAlignment="1">
      <alignment horizontal="left" vertical="center"/>
    </xf>
    <xf numFmtId="0" fontId="15" fillId="0" borderId="0" xfId="2" applyFont="1" applyAlignment="1">
      <alignment vertical="center"/>
    </xf>
    <xf numFmtId="0" fontId="15" fillId="0" borderId="9" xfId="2" applyFont="1" applyBorder="1" applyAlignment="1">
      <alignment vertical="center"/>
    </xf>
    <xf numFmtId="0" fontId="23" fillId="0" borderId="23" xfId="2" applyFont="1" applyBorder="1" applyAlignment="1">
      <alignment horizontal="center" vertical="center" shrinkToFit="1"/>
    </xf>
    <xf numFmtId="0" fontId="23" fillId="0" borderId="27" xfId="2" applyFont="1" applyBorder="1" applyAlignment="1">
      <alignment horizontal="center" vertical="center" shrinkToFit="1"/>
    </xf>
    <xf numFmtId="0" fontId="23" fillId="0" borderId="24" xfId="2" applyFont="1" applyBorder="1" applyAlignment="1">
      <alignment horizontal="center" vertical="center" shrinkToFit="1"/>
    </xf>
    <xf numFmtId="0" fontId="15" fillId="0" borderId="3" xfId="2" applyFont="1" applyBorder="1" applyAlignment="1">
      <alignment vertical="center"/>
    </xf>
    <xf numFmtId="0" fontId="2" fillId="0" borderId="8" xfId="2" applyFont="1" applyBorder="1" applyAlignment="1">
      <alignment vertical="center"/>
    </xf>
    <xf numFmtId="0" fontId="2" fillId="0" borderId="9" xfId="2" applyFont="1" applyBorder="1" applyAlignment="1">
      <alignment vertical="center"/>
    </xf>
    <xf numFmtId="0" fontId="2" fillId="0" borderId="10" xfId="2" applyFont="1" applyBorder="1" applyAlignment="1">
      <alignment vertical="center"/>
    </xf>
    <xf numFmtId="0" fontId="2" fillId="0" borderId="43" xfId="2" applyFont="1" applyBorder="1" applyAlignment="1">
      <alignment vertical="center"/>
    </xf>
    <xf numFmtId="0" fontId="15" fillId="0" borderId="11" xfId="0" applyFont="1" applyBorder="1" applyAlignment="1">
      <alignment vertical="top" wrapText="1"/>
    </xf>
    <xf numFmtId="0" fontId="15" fillId="0" borderId="0" xfId="0" applyFont="1" applyAlignment="1">
      <alignment vertical="top" wrapText="1"/>
    </xf>
    <xf numFmtId="0" fontId="15" fillId="0" borderId="2" xfId="0" applyFont="1" applyBorder="1" applyAlignment="1">
      <alignment vertical="top" wrapText="1"/>
    </xf>
    <xf numFmtId="0" fontId="15" fillId="0" borderId="12" xfId="0" applyFont="1" applyBorder="1" applyAlignment="1">
      <alignment vertical="top" wrapText="1"/>
    </xf>
    <xf numFmtId="0" fontId="15" fillId="0" borderId="3" xfId="0" applyFont="1" applyBorder="1" applyAlignment="1">
      <alignment vertical="top" wrapText="1"/>
    </xf>
    <xf numFmtId="0" fontId="15" fillId="0" borderId="6" xfId="0" applyFont="1" applyBorder="1" applyAlignment="1">
      <alignment vertical="top" wrapText="1"/>
    </xf>
    <xf numFmtId="0" fontId="15" fillId="0" borderId="1" xfId="2" applyFont="1" applyBorder="1" applyAlignment="1">
      <alignment vertical="top" wrapText="1"/>
    </xf>
    <xf numFmtId="0" fontId="15" fillId="0" borderId="0" xfId="2" applyFont="1" applyAlignment="1">
      <alignment vertical="top" wrapText="1"/>
    </xf>
    <xf numFmtId="0" fontId="15" fillId="0" borderId="2" xfId="2" applyFont="1" applyBorder="1" applyAlignment="1">
      <alignment vertical="top" wrapText="1"/>
    </xf>
    <xf numFmtId="0" fontId="15" fillId="0" borderId="7" xfId="2" applyFont="1" applyBorder="1" applyAlignment="1">
      <alignment vertical="top" wrapText="1"/>
    </xf>
    <xf numFmtId="0" fontId="15" fillId="0" borderId="3" xfId="2" applyFont="1" applyBorder="1" applyAlignment="1">
      <alignment vertical="top" wrapText="1"/>
    </xf>
    <xf numFmtId="0" fontId="15" fillId="0" borderId="6" xfId="2" applyFont="1" applyBorder="1" applyAlignment="1">
      <alignment vertical="top" wrapText="1"/>
    </xf>
    <xf numFmtId="0" fontId="15" fillId="0" borderId="4" xfId="2" applyFont="1" applyBorder="1" applyAlignment="1">
      <alignment vertical="top" wrapText="1"/>
    </xf>
    <xf numFmtId="0" fontId="15" fillId="0" borderId="5" xfId="2" applyFont="1" applyBorder="1" applyAlignment="1">
      <alignment vertical="top" wrapText="1"/>
    </xf>
    <xf numFmtId="0" fontId="2" fillId="0" borderId="25" xfId="2" applyFont="1" applyBorder="1" applyAlignment="1">
      <alignment vertical="center"/>
    </xf>
    <xf numFmtId="0" fontId="17" fillId="0" borderId="0" xfId="0" applyFont="1" applyAlignment="1">
      <alignment horizontal="center" vertical="center"/>
    </xf>
    <xf numFmtId="0" fontId="9" fillId="0" borderId="23" xfId="2" applyFont="1" applyBorder="1" applyAlignment="1" applyProtection="1">
      <alignment horizontal="center" vertical="center" shrinkToFit="1"/>
      <protection locked="0"/>
    </xf>
    <xf numFmtId="0" fontId="9" fillId="0" borderId="27" xfId="2" applyFont="1" applyBorder="1" applyAlignment="1" applyProtection="1">
      <alignment horizontal="center" vertical="center" shrinkToFit="1"/>
      <protection locked="0"/>
    </xf>
    <xf numFmtId="0" fontId="9" fillId="0" borderId="24" xfId="2" applyFont="1" applyBorder="1" applyAlignment="1" applyProtection="1">
      <alignment horizontal="center" vertical="center" shrinkToFit="1"/>
      <protection locked="0"/>
    </xf>
    <xf numFmtId="0" fontId="6" fillId="0" borderId="3" xfId="2" applyFont="1" applyBorder="1" applyAlignment="1">
      <alignment vertical="center"/>
    </xf>
    <xf numFmtId="0" fontId="6" fillId="0" borderId="0" xfId="2" applyFont="1" applyAlignment="1">
      <alignment vertical="center"/>
    </xf>
    <xf numFmtId="0" fontId="0" fillId="0" borderId="0" xfId="2" applyFont="1" applyAlignment="1">
      <alignment vertical="center"/>
    </xf>
    <xf numFmtId="0" fontId="2" fillId="0" borderId="0" xfId="2" applyFont="1" applyAlignment="1">
      <alignment vertical="center"/>
    </xf>
    <xf numFmtId="0" fontId="6" fillId="0" borderId="3" xfId="2" quotePrefix="1" applyFont="1" applyBorder="1" applyAlignment="1" applyProtection="1">
      <alignment horizontal="center" vertical="center" shrinkToFit="1"/>
      <protection locked="0"/>
    </xf>
    <xf numFmtId="0" fontId="6" fillId="0" borderId="3" xfId="2" applyFont="1" applyBorder="1" applyAlignment="1" applyProtection="1">
      <alignment horizontal="center" vertical="center" shrinkToFit="1"/>
      <protection locked="0"/>
    </xf>
    <xf numFmtId="0" fontId="0" fillId="0" borderId="0" xfId="0">
      <alignment vertical="center"/>
    </xf>
    <xf numFmtId="0" fontId="27" fillId="0" borderId="0" xfId="0" applyFont="1">
      <alignment vertical="center"/>
    </xf>
    <xf numFmtId="0" fontId="6" fillId="0" borderId="0" xfId="2" quotePrefix="1" applyFont="1" applyAlignment="1" applyProtection="1">
      <alignment horizontal="center" vertical="center"/>
      <protection locked="0"/>
    </xf>
    <xf numFmtId="0" fontId="6" fillId="0" borderId="0" xfId="2" applyFont="1" applyAlignment="1" applyProtection="1">
      <alignment horizontal="center" vertical="center"/>
      <protection locked="0"/>
    </xf>
    <xf numFmtId="0" fontId="6" fillId="0" borderId="0" xfId="2" applyFont="1" applyAlignment="1">
      <alignment horizontal="left" vertical="top" wrapText="1"/>
    </xf>
    <xf numFmtId="0" fontId="25" fillId="0" borderId="23" xfId="2" applyFont="1" applyBorder="1" applyAlignment="1">
      <alignment horizontal="center" vertical="center" shrinkToFit="1"/>
    </xf>
    <xf numFmtId="0" fontId="25" fillId="0" borderId="27" xfId="2" applyFont="1" applyBorder="1" applyAlignment="1">
      <alignment horizontal="center" vertical="center" shrinkToFit="1"/>
    </xf>
    <xf numFmtId="0" fontId="25" fillId="0" borderId="24" xfId="2" applyFont="1" applyBorder="1" applyAlignment="1">
      <alignment horizontal="center" vertical="center" shrinkToFit="1"/>
    </xf>
    <xf numFmtId="0" fontId="15" fillId="0" borderId="3" xfId="2" quotePrefix="1" applyFont="1" applyBorder="1" applyAlignment="1">
      <alignment horizontal="center" vertical="center" shrinkToFit="1"/>
    </xf>
    <xf numFmtId="0" fontId="15" fillId="0" borderId="3" xfId="2" applyFont="1" applyBorder="1" applyAlignment="1">
      <alignment horizontal="center" vertical="center" shrinkToFit="1"/>
    </xf>
    <xf numFmtId="0" fontId="2" fillId="0" borderId="0" xfId="0" applyFont="1">
      <alignment vertical="center"/>
    </xf>
    <xf numFmtId="0" fontId="15" fillId="0" borderId="0" xfId="2" quotePrefix="1" applyFont="1" applyAlignment="1">
      <alignment horizontal="center" vertical="center"/>
    </xf>
    <xf numFmtId="0" fontId="15" fillId="0" borderId="0" xfId="2" applyFont="1" applyAlignment="1">
      <alignment horizontal="center" vertical="center"/>
    </xf>
    <xf numFmtId="0" fontId="2" fillId="0" borderId="0" xfId="0" applyFont="1" applyAlignment="1">
      <alignment horizontal="right" vertical="center"/>
    </xf>
    <xf numFmtId="0" fontId="6" fillId="0" borderId="3" xfId="2" applyFont="1" applyBorder="1" applyAlignment="1" applyProtection="1">
      <alignment vertical="center" shrinkToFit="1"/>
      <protection locked="0"/>
    </xf>
    <xf numFmtId="0" fontId="15" fillId="0" borderId="3" xfId="2" applyFont="1" applyBorder="1" applyAlignment="1">
      <alignment vertical="center" shrinkToFit="1"/>
    </xf>
    <xf numFmtId="0" fontId="2" fillId="0" borderId="25"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0" xfId="2" applyFont="1" applyAlignment="1">
      <alignment horizontal="center" vertical="center"/>
    </xf>
    <xf numFmtId="0" fontId="2" fillId="0" borderId="4" xfId="2" applyFont="1" applyBorder="1" applyAlignment="1">
      <alignment horizontal="center" vertical="center"/>
    </xf>
    <xf numFmtId="0" fontId="2" fillId="0" borderId="12"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lignment horizontal="center" vertical="center"/>
    </xf>
  </cellXfs>
  <cellStyles count="3">
    <cellStyle name="標準" xfId="0" builtinId="0"/>
    <cellStyle name="標準 2" xfId="1" xr:uid="{00000000-0005-0000-0000-000001000000}"/>
    <cellStyle name="標準_01 営業所調書" xfId="2" xr:uid="{00000000-0005-0000-0000-000002000000}"/>
  </cellStyles>
  <dxfs count="1">
    <dxf>
      <fill>
        <patternFill>
          <bgColor rgb="FFFFFF00"/>
        </patternFill>
      </fill>
    </dxf>
  </dxfs>
  <tableStyles count="0" defaultTableStyle="TableStyleMedium9" defaultPivotStyle="PivotStyleLight16"/>
  <colors>
    <mruColors>
      <color rgb="FF0000FF"/>
      <color rgb="FFFF99CC"/>
      <color rgb="FFFFCC99"/>
      <color rgb="FF99FFCC"/>
      <color rgb="FFFFFF99"/>
      <color rgb="FFFFFF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21</xdr:col>
      <xdr:colOff>114300</xdr:colOff>
      <xdr:row>12</xdr:row>
      <xdr:rowOff>152400</xdr:rowOff>
    </xdr:from>
    <xdr:to>
      <xdr:col>25</xdr:col>
      <xdr:colOff>76200</xdr:colOff>
      <xdr:row>16</xdr:row>
      <xdr:rowOff>76200</xdr:rowOff>
    </xdr:to>
    <xdr:sp macro="" textlink="">
      <xdr:nvSpPr>
        <xdr:cNvPr id="19459" name="Oval 3">
          <a:extLst>
            <a:ext uri="{FF2B5EF4-FFF2-40B4-BE49-F238E27FC236}">
              <a16:creationId xmlns:a16="http://schemas.microsoft.com/office/drawing/2014/main" id="{00000000-0008-0000-2400-0000034C0000}"/>
            </a:ext>
          </a:extLst>
        </xdr:cNvPr>
        <xdr:cNvSpPr>
          <a:spLocks noChangeArrowheads="1"/>
        </xdr:cNvSpPr>
      </xdr:nvSpPr>
      <xdr:spPr bwMode="auto">
        <a:xfrm>
          <a:off x="4019550" y="2619375"/>
          <a:ext cx="723900" cy="723900"/>
        </a:xfrm>
        <a:prstGeom prst="ellipse">
          <a:avLst/>
        </a:prstGeom>
        <a:noFill/>
        <a:ln w="38100">
          <a:solidFill>
            <a:srgbClr val="000000"/>
          </a:solidFill>
          <a:round/>
          <a:headEnd/>
          <a:tailEnd/>
        </a:ln>
      </xdr:spPr>
      <xdr:txBody>
        <a:bodyPr vertOverflow="clip" vert="wordArtVertRtl" wrap="square" lIns="45720" tIns="0" rIns="45720" bIns="0" anchor="ctr" upright="1"/>
        <a:lstStyle/>
        <a:p>
          <a:pPr algn="ctr" rtl="0">
            <a:defRPr sz="1000"/>
          </a:pPr>
          <a:r>
            <a:rPr lang="ja-JP" altLang="en-US" sz="1400" b="0" i="0" u="none" strike="noStrike" baseline="0">
              <a:solidFill>
                <a:srgbClr val="000000"/>
              </a:solidFill>
              <a:latin typeface="HG丸ｺﾞｼｯｸM-PRO"/>
              <a:ea typeface="HG丸ｺﾞｼｯｸM-PRO"/>
            </a:rPr>
            <a:t>実印</a:t>
          </a:r>
        </a:p>
      </xdr:txBody>
    </xdr:sp>
    <xdr:clientData/>
  </xdr:twoCellAnchor>
  <xdr:twoCellAnchor editAs="oneCell">
    <xdr:from>
      <xdr:col>8</xdr:col>
      <xdr:colOff>133350</xdr:colOff>
      <xdr:row>12</xdr:row>
      <xdr:rowOff>180975</xdr:rowOff>
    </xdr:from>
    <xdr:to>
      <xdr:col>12</xdr:col>
      <xdr:colOff>142875</xdr:colOff>
      <xdr:row>16</xdr:row>
      <xdr:rowOff>123825</xdr:rowOff>
    </xdr:to>
    <xdr:sp macro="" textlink="">
      <xdr:nvSpPr>
        <xdr:cNvPr id="19463" name="Oval 7">
          <a:extLst>
            <a:ext uri="{FF2B5EF4-FFF2-40B4-BE49-F238E27FC236}">
              <a16:creationId xmlns:a16="http://schemas.microsoft.com/office/drawing/2014/main" id="{00000000-0008-0000-2400-0000074C0000}"/>
            </a:ext>
          </a:extLst>
        </xdr:cNvPr>
        <xdr:cNvSpPr>
          <a:spLocks noChangeArrowheads="1"/>
        </xdr:cNvSpPr>
      </xdr:nvSpPr>
      <xdr:spPr bwMode="auto">
        <a:xfrm>
          <a:off x="1562100" y="2647950"/>
          <a:ext cx="771525" cy="742950"/>
        </a:xfrm>
        <a:prstGeom prst="ellipse">
          <a:avLst/>
        </a:prstGeom>
        <a:noFill/>
        <a:ln w="38100">
          <a:solidFill>
            <a:srgbClr val="000000"/>
          </a:solidFill>
          <a:round/>
          <a:headEnd/>
          <a:tailEnd/>
        </a:ln>
      </xdr:spPr>
      <xdr:txBody>
        <a:bodyPr vertOverflow="clip" vert="wordArtVertRtl" wrap="square" lIns="90000" tIns="0" rIns="90000" bIns="0" anchor="ctr" upright="1"/>
        <a:lstStyle/>
        <a:p>
          <a:pPr algn="ctr" rtl="0">
            <a:defRPr sz="1000"/>
          </a:pPr>
          <a:r>
            <a:rPr lang="ja-JP" altLang="en-US" sz="1400" b="0" i="0" u="none" strike="noStrike" baseline="0">
              <a:solidFill>
                <a:srgbClr val="000000"/>
              </a:solidFill>
              <a:latin typeface="HG丸ｺﾞｼｯｸM-PRO"/>
              <a:ea typeface="HG丸ｺﾞｼｯｸM-PRO"/>
            </a:rPr>
            <a:t>使用印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158"/>
  <sheetViews>
    <sheetView showGridLines="0" tabSelected="1" topLeftCell="A31" zoomScaleNormal="100" workbookViewId="0">
      <selection activeCell="B60" sqref="B60"/>
    </sheetView>
  </sheetViews>
  <sheetFormatPr defaultRowHeight="14.25" x14ac:dyDescent="0.15"/>
  <cols>
    <col min="1" max="1" width="1.25" style="4" customWidth="1"/>
    <col min="2" max="2" width="7.875" style="7" bestFit="1" customWidth="1"/>
    <col min="3" max="3" width="4.125" style="4" customWidth="1"/>
    <col min="4" max="4" width="22.5" style="4" customWidth="1"/>
    <col min="5" max="6" width="24.75" style="4" customWidth="1"/>
    <col min="7" max="7" width="1.25" style="4" customWidth="1"/>
    <col min="8" max="105" width="2.5" style="4" customWidth="1"/>
    <col min="106" max="16384" width="9" style="4"/>
  </cols>
  <sheetData>
    <row r="1" spans="1:32" s="21" customFormat="1" ht="21.75" customHeight="1" x14ac:dyDescent="0.15">
      <c r="A1" s="126" t="s">
        <v>557</v>
      </c>
      <c r="B1" s="126"/>
      <c r="C1" s="126"/>
      <c r="D1" s="126"/>
      <c r="E1" s="126"/>
      <c r="F1" s="126"/>
      <c r="G1" s="126"/>
      <c r="H1" s="20"/>
      <c r="I1" s="20"/>
      <c r="J1" s="20"/>
      <c r="K1" s="20"/>
      <c r="L1" s="20"/>
      <c r="M1" s="20"/>
      <c r="N1" s="20"/>
      <c r="O1" s="20"/>
      <c r="P1" s="20"/>
      <c r="Q1" s="20"/>
      <c r="R1" s="20"/>
      <c r="S1" s="20"/>
      <c r="T1" s="20"/>
      <c r="U1" s="20"/>
      <c r="V1" s="20"/>
      <c r="W1" s="20"/>
      <c r="X1" s="20"/>
      <c r="Y1" s="20"/>
      <c r="Z1" s="20"/>
      <c r="AA1" s="20"/>
      <c r="AB1" s="20"/>
      <c r="AC1" s="20"/>
      <c r="AD1" s="20"/>
      <c r="AE1" s="20"/>
      <c r="AF1" s="20"/>
    </row>
    <row r="2" spans="1:32" s="21" customFormat="1" ht="21.75" customHeight="1" x14ac:dyDescent="0.15">
      <c r="A2" s="126" t="s">
        <v>132</v>
      </c>
      <c r="B2" s="126"/>
      <c r="C2" s="126"/>
      <c r="D2" s="126"/>
      <c r="E2" s="126"/>
      <c r="F2" s="126"/>
      <c r="G2" s="126"/>
      <c r="H2" s="20"/>
      <c r="I2" s="20"/>
      <c r="J2" s="20"/>
      <c r="K2" s="20"/>
      <c r="L2" s="20"/>
      <c r="M2" s="20"/>
      <c r="N2" s="20"/>
      <c r="O2" s="20"/>
      <c r="P2" s="20"/>
      <c r="Q2" s="20"/>
      <c r="R2" s="20"/>
      <c r="S2" s="20"/>
      <c r="T2" s="20"/>
      <c r="U2" s="20"/>
      <c r="V2" s="20"/>
      <c r="W2" s="20"/>
      <c r="X2" s="20"/>
      <c r="Y2" s="20"/>
      <c r="Z2" s="20"/>
      <c r="AA2" s="20"/>
      <c r="AB2" s="20"/>
      <c r="AC2" s="20"/>
      <c r="AD2" s="20"/>
      <c r="AE2" s="20"/>
      <c r="AF2" s="20"/>
    </row>
    <row r="3" spans="1:32" ht="18" x14ac:dyDescent="0.15">
      <c r="B3" s="72" t="s">
        <v>465</v>
      </c>
    </row>
    <row r="4" spans="1:32" s="5" customFormat="1" ht="18.75" customHeight="1" x14ac:dyDescent="0.15">
      <c r="B4" s="106">
        <v>1</v>
      </c>
      <c r="C4" s="107" t="s">
        <v>0</v>
      </c>
      <c r="D4" s="107"/>
      <c r="E4" s="107"/>
      <c r="F4" s="107"/>
    </row>
    <row r="5" spans="1:32" s="39" customFormat="1" ht="11.25" customHeight="1" x14ac:dyDescent="0.15">
      <c r="B5" s="40"/>
    </row>
    <row r="6" spans="1:32" s="39" customFormat="1" ht="16.5" customHeight="1" x14ac:dyDescent="0.15">
      <c r="B6" s="40"/>
      <c r="C6" s="127" t="s">
        <v>120</v>
      </c>
      <c r="D6" s="128"/>
      <c r="E6" s="131" t="s">
        <v>121</v>
      </c>
      <c r="F6" s="132"/>
    </row>
    <row r="7" spans="1:32" s="39" customFormat="1" ht="16.5" customHeight="1" x14ac:dyDescent="0.15">
      <c r="B7" s="40"/>
      <c r="C7" s="129"/>
      <c r="D7" s="130"/>
      <c r="E7" s="14" t="s">
        <v>122</v>
      </c>
      <c r="F7" s="14" t="s">
        <v>123</v>
      </c>
    </row>
    <row r="8" spans="1:32" s="39" customFormat="1" ht="16.5" customHeight="1" x14ac:dyDescent="0.15">
      <c r="B8" s="40"/>
      <c r="C8" s="139" t="s">
        <v>124</v>
      </c>
      <c r="D8" s="140"/>
      <c r="E8" s="15" t="s">
        <v>9</v>
      </c>
      <c r="F8" s="15" t="s">
        <v>9</v>
      </c>
    </row>
    <row r="9" spans="1:32" s="39" customFormat="1" ht="16.5" customHeight="1" x14ac:dyDescent="0.15">
      <c r="B9" s="40"/>
      <c r="C9" s="141"/>
      <c r="D9" s="142"/>
      <c r="E9" s="16" t="s">
        <v>27</v>
      </c>
      <c r="F9" s="16" t="s">
        <v>27</v>
      </c>
    </row>
    <row r="10" spans="1:32" s="39" customFormat="1" ht="16.5" customHeight="1" x14ac:dyDescent="0.15">
      <c r="B10" s="40"/>
      <c r="C10" s="141"/>
      <c r="D10" s="142"/>
      <c r="E10" s="16" t="s">
        <v>133</v>
      </c>
      <c r="F10" s="16" t="s">
        <v>133</v>
      </c>
    </row>
    <row r="11" spans="1:32" s="39" customFormat="1" ht="16.5" customHeight="1" x14ac:dyDescent="0.15">
      <c r="B11" s="40"/>
      <c r="C11" s="119"/>
      <c r="D11" s="120"/>
      <c r="E11" s="18"/>
      <c r="F11" s="18" t="s">
        <v>136</v>
      </c>
    </row>
    <row r="12" spans="1:32" s="39" customFormat="1" ht="16.5" customHeight="1" x14ac:dyDescent="0.15">
      <c r="B12" s="40"/>
      <c r="C12" s="117" t="s">
        <v>125</v>
      </c>
      <c r="D12" s="118"/>
      <c r="E12" s="19" t="s">
        <v>9</v>
      </c>
      <c r="F12" s="19" t="s">
        <v>9</v>
      </c>
    </row>
    <row r="13" spans="1:32" s="39" customFormat="1" ht="16.5" customHeight="1" x14ac:dyDescent="0.15">
      <c r="B13" s="40"/>
      <c r="C13" s="141"/>
      <c r="D13" s="142"/>
      <c r="E13" s="16" t="s">
        <v>27</v>
      </c>
      <c r="F13" s="16" t="s">
        <v>27</v>
      </c>
    </row>
    <row r="14" spans="1:32" s="39" customFormat="1" ht="16.5" customHeight="1" x14ac:dyDescent="0.15">
      <c r="B14" s="40"/>
      <c r="C14" s="141"/>
      <c r="D14" s="142"/>
      <c r="E14" s="16"/>
      <c r="F14" s="16" t="s">
        <v>133</v>
      </c>
    </row>
    <row r="15" spans="1:32" s="39" customFormat="1" ht="16.5" customHeight="1" x14ac:dyDescent="0.15">
      <c r="B15" s="40"/>
      <c r="C15" s="141"/>
      <c r="D15" s="142"/>
      <c r="E15" s="18"/>
      <c r="F15" s="18" t="s">
        <v>136</v>
      </c>
    </row>
    <row r="16" spans="1:32" s="39" customFormat="1" ht="16.5" customHeight="1" x14ac:dyDescent="0.15">
      <c r="B16" s="40"/>
      <c r="C16" s="117" t="s">
        <v>126</v>
      </c>
      <c r="D16" s="118"/>
      <c r="E16" s="19" t="s">
        <v>131</v>
      </c>
      <c r="F16" s="19" t="s">
        <v>131</v>
      </c>
    </row>
    <row r="17" spans="2:6" s="39" customFormat="1" ht="16.5" customHeight="1" x14ac:dyDescent="0.15">
      <c r="B17" s="40"/>
      <c r="C17" s="141"/>
      <c r="D17" s="142"/>
      <c r="E17" s="16" t="s">
        <v>133</v>
      </c>
      <c r="F17" s="16" t="s">
        <v>133</v>
      </c>
    </row>
    <row r="18" spans="2:6" s="39" customFormat="1" ht="16.5" customHeight="1" x14ac:dyDescent="0.15">
      <c r="B18" s="40"/>
      <c r="C18" s="141"/>
      <c r="D18" s="142"/>
      <c r="E18" s="18"/>
      <c r="F18" s="18" t="s">
        <v>136</v>
      </c>
    </row>
    <row r="19" spans="2:6" s="39" customFormat="1" ht="16.5" customHeight="1" x14ac:dyDescent="0.15">
      <c r="B19" s="40"/>
      <c r="C19" s="117" t="s">
        <v>28</v>
      </c>
      <c r="D19" s="118"/>
      <c r="E19" s="19" t="s">
        <v>9</v>
      </c>
      <c r="F19" s="19" t="s">
        <v>9</v>
      </c>
    </row>
    <row r="20" spans="2:6" s="39" customFormat="1" ht="16.5" customHeight="1" x14ac:dyDescent="0.15">
      <c r="B20" s="40"/>
      <c r="C20" s="143"/>
      <c r="D20" s="144"/>
      <c r="E20" s="18"/>
      <c r="F20" s="18" t="s">
        <v>156</v>
      </c>
    </row>
    <row r="21" spans="2:6" s="39" customFormat="1" ht="16.5" customHeight="1" x14ac:dyDescent="0.15">
      <c r="B21" s="40"/>
      <c r="C21" s="133" t="s">
        <v>29</v>
      </c>
      <c r="D21" s="134"/>
      <c r="E21" s="17" t="s">
        <v>30</v>
      </c>
      <c r="F21" s="17" t="s">
        <v>30</v>
      </c>
    </row>
    <row r="22" spans="2:6" s="39" customFormat="1" ht="16.5" customHeight="1" x14ac:dyDescent="0.15">
      <c r="B22" s="40"/>
      <c r="C22" s="135" t="s">
        <v>127</v>
      </c>
      <c r="D22" s="136"/>
      <c r="E22" s="17" t="s">
        <v>10</v>
      </c>
      <c r="F22" s="17" t="s">
        <v>10</v>
      </c>
    </row>
    <row r="23" spans="2:6" s="39" customFormat="1" ht="16.5" customHeight="1" x14ac:dyDescent="0.15">
      <c r="B23" s="40"/>
      <c r="C23" s="124" t="s">
        <v>35</v>
      </c>
      <c r="D23" s="125"/>
      <c r="E23" s="41"/>
      <c r="F23" s="17" t="s">
        <v>31</v>
      </c>
    </row>
    <row r="24" spans="2:6" s="39" customFormat="1" ht="16.5" customHeight="1" x14ac:dyDescent="0.15">
      <c r="B24" s="40"/>
      <c r="C24" s="124" t="s">
        <v>32</v>
      </c>
      <c r="D24" s="125"/>
      <c r="E24" s="41"/>
      <c r="F24" s="17" t="s">
        <v>8</v>
      </c>
    </row>
    <row r="25" spans="2:6" s="39" customFormat="1" ht="16.5" customHeight="1" x14ac:dyDescent="0.15">
      <c r="B25" s="40"/>
      <c r="C25" s="124" t="s">
        <v>33</v>
      </c>
      <c r="D25" s="125"/>
      <c r="E25" s="41"/>
      <c r="F25" s="17" t="s">
        <v>30</v>
      </c>
    </row>
    <row r="26" spans="2:6" s="39" customFormat="1" ht="16.5" customHeight="1" x14ac:dyDescent="0.15">
      <c r="B26" s="40"/>
      <c r="C26" s="117" t="s">
        <v>128</v>
      </c>
      <c r="D26" s="118"/>
      <c r="E26" s="137"/>
      <c r="F26" s="19" t="s">
        <v>100</v>
      </c>
    </row>
    <row r="27" spans="2:6" s="39" customFormat="1" ht="16.5" customHeight="1" x14ac:dyDescent="0.15">
      <c r="B27" s="40"/>
      <c r="C27" s="119"/>
      <c r="D27" s="120"/>
      <c r="E27" s="138"/>
      <c r="F27" s="18" t="s">
        <v>136</v>
      </c>
    </row>
    <row r="28" spans="2:6" s="39" customFormat="1" ht="16.5" customHeight="1" x14ac:dyDescent="0.15">
      <c r="B28" s="40"/>
      <c r="C28" s="117" t="s">
        <v>129</v>
      </c>
      <c r="D28" s="118"/>
      <c r="E28" s="19" t="s">
        <v>131</v>
      </c>
      <c r="F28" s="19" t="s">
        <v>131</v>
      </c>
    </row>
    <row r="29" spans="2:6" s="39" customFormat="1" ht="16.5" customHeight="1" x14ac:dyDescent="0.15">
      <c r="B29" s="40"/>
      <c r="C29" s="119"/>
      <c r="D29" s="120"/>
      <c r="E29" s="18" t="s">
        <v>34</v>
      </c>
      <c r="F29" s="18" t="s">
        <v>34</v>
      </c>
    </row>
    <row r="30" spans="2:6" s="39" customFormat="1" ht="16.5" customHeight="1" x14ac:dyDescent="0.15">
      <c r="B30" s="40"/>
      <c r="C30" s="124" t="s">
        <v>130</v>
      </c>
      <c r="D30" s="125"/>
      <c r="E30" s="17" t="s">
        <v>34</v>
      </c>
      <c r="F30" s="17" t="s">
        <v>34</v>
      </c>
    </row>
    <row r="31" spans="2:6" s="39" customFormat="1" ht="16.5" customHeight="1" x14ac:dyDescent="0.15">
      <c r="B31" s="40"/>
      <c r="C31" s="124" t="s">
        <v>36</v>
      </c>
      <c r="D31" s="125"/>
      <c r="E31" s="19" t="s">
        <v>30</v>
      </c>
      <c r="F31" s="19" t="s">
        <v>30</v>
      </c>
    </row>
    <row r="32" spans="2:6" s="39" customFormat="1" ht="16.5" customHeight="1" x14ac:dyDescent="0.15">
      <c r="B32" s="40"/>
      <c r="C32" s="113" t="s">
        <v>25</v>
      </c>
      <c r="D32" s="114"/>
      <c r="E32" s="19" t="s">
        <v>37</v>
      </c>
      <c r="F32" s="19" t="s">
        <v>37</v>
      </c>
    </row>
    <row r="33" spans="2:6" s="39" customFormat="1" ht="16.5" customHeight="1" x14ac:dyDescent="0.15">
      <c r="B33" s="40"/>
      <c r="C33" s="115"/>
      <c r="D33" s="116"/>
      <c r="E33" s="18" t="s">
        <v>11</v>
      </c>
      <c r="F33" s="18" t="s">
        <v>11</v>
      </c>
    </row>
    <row r="34" spans="2:6" s="39" customFormat="1" ht="16.5" customHeight="1" x14ac:dyDescent="0.15">
      <c r="B34" s="40"/>
      <c r="C34" s="111" t="s">
        <v>26</v>
      </c>
      <c r="D34" s="112"/>
      <c r="E34" s="17" t="s">
        <v>137</v>
      </c>
      <c r="F34" s="17" t="s">
        <v>137</v>
      </c>
    </row>
    <row r="35" spans="2:6" s="39" customFormat="1" ht="16.5" customHeight="1" x14ac:dyDescent="0.15">
      <c r="B35" s="40"/>
      <c r="C35" s="121" t="s">
        <v>138</v>
      </c>
      <c r="D35" s="122"/>
      <c r="E35" s="46" t="s">
        <v>139</v>
      </c>
      <c r="F35" s="46" t="s">
        <v>140</v>
      </c>
    </row>
    <row r="36" spans="2:6" s="39" customFormat="1" ht="9.75" customHeight="1" x14ac:dyDescent="0.15">
      <c r="B36" s="2"/>
      <c r="C36"/>
      <c r="D36"/>
    </row>
    <row r="37" spans="2:6" s="39" customFormat="1" x14ac:dyDescent="0.15">
      <c r="B37" s="2"/>
      <c r="C37" s="38" t="s">
        <v>155</v>
      </c>
      <c r="D37" s="123" t="s">
        <v>552</v>
      </c>
      <c r="E37" s="123"/>
      <c r="F37" s="123"/>
    </row>
    <row r="38" spans="2:6" s="39" customFormat="1" x14ac:dyDescent="0.15">
      <c r="B38" s="2"/>
      <c r="C38" s="38"/>
      <c r="D38" s="123"/>
      <c r="E38" s="123"/>
      <c r="F38" s="123"/>
    </row>
    <row r="39" spans="2:6" s="39" customFormat="1" x14ac:dyDescent="0.15">
      <c r="B39" s="2"/>
      <c r="C39" s="38"/>
      <c r="D39" s="123"/>
      <c r="E39" s="123"/>
      <c r="F39" s="123"/>
    </row>
    <row r="40" spans="2:6" s="39" customFormat="1" x14ac:dyDescent="0.15">
      <c r="B40" s="2"/>
      <c r="C40" s="38"/>
      <c r="D40" s="123"/>
      <c r="E40" s="123"/>
      <c r="F40" s="123"/>
    </row>
    <row r="41" spans="2:6" s="39" customFormat="1" x14ac:dyDescent="0.15">
      <c r="B41" s="2"/>
      <c r="C41" s="38"/>
      <c r="D41" s="123"/>
      <c r="E41" s="123"/>
      <c r="F41" s="123"/>
    </row>
    <row r="42" spans="2:6" s="39" customFormat="1" ht="14.25" customHeight="1" x14ac:dyDescent="0.15">
      <c r="B42" s="2"/>
      <c r="C42"/>
      <c r="D42" s="123"/>
      <c r="E42" s="123"/>
      <c r="F42" s="123"/>
    </row>
    <row r="43" spans="2:6" s="39" customFormat="1" ht="14.25" customHeight="1" x14ac:dyDescent="0.15">
      <c r="B43" s="2"/>
      <c r="C43"/>
      <c r="D43" s="123"/>
      <c r="E43" s="123"/>
      <c r="F43" s="123"/>
    </row>
    <row r="44" spans="2:6" s="39" customFormat="1" ht="14.25" customHeight="1" x14ac:dyDescent="0.15">
      <c r="B44" s="2"/>
      <c r="C44"/>
      <c r="D44" s="53"/>
      <c r="E44" s="53"/>
      <c r="F44" s="53"/>
    </row>
    <row r="45" spans="2:6" s="39" customFormat="1" ht="14.25" customHeight="1" x14ac:dyDescent="0.15">
      <c r="B45" s="2"/>
      <c r="C45" s="38" t="s">
        <v>38</v>
      </c>
      <c r="D45" s="38"/>
    </row>
    <row r="46" spans="2:6" s="39" customFormat="1" ht="14.25" customHeight="1" x14ac:dyDescent="0.15">
      <c r="B46" s="2"/>
      <c r="C46" s="38"/>
      <c r="D46" s="42" t="s">
        <v>39</v>
      </c>
    </row>
    <row r="47" spans="2:6" s="39" customFormat="1" ht="14.25" customHeight="1" x14ac:dyDescent="0.15">
      <c r="B47" s="2"/>
      <c r="C47" s="38"/>
      <c r="D47" s="38" t="s">
        <v>44</v>
      </c>
    </row>
    <row r="48" spans="2:6" s="39" customFormat="1" ht="14.25" customHeight="1" x14ac:dyDescent="0.15">
      <c r="B48" s="2"/>
      <c r="C48" s="38"/>
      <c r="D48" s="38" t="s">
        <v>40</v>
      </c>
    </row>
    <row r="49" spans="2:8" s="39" customFormat="1" ht="14.25" customHeight="1" x14ac:dyDescent="0.15">
      <c r="B49" s="2"/>
      <c r="C49" s="38"/>
      <c r="D49" s="38" t="s">
        <v>45</v>
      </c>
    </row>
    <row r="50" spans="2:8" s="39" customFormat="1" ht="14.25" customHeight="1" x14ac:dyDescent="0.15">
      <c r="B50" s="2"/>
      <c r="C50" s="38"/>
      <c r="D50" s="38" t="s">
        <v>41</v>
      </c>
    </row>
    <row r="51" spans="2:8" s="39" customFormat="1" ht="14.25" customHeight="1" x14ac:dyDescent="0.15">
      <c r="B51" s="2"/>
      <c r="C51" s="38"/>
      <c r="D51" s="38" t="s">
        <v>46</v>
      </c>
    </row>
    <row r="52" spans="2:8" s="39" customFormat="1" ht="14.25" customHeight="1" x14ac:dyDescent="0.15">
      <c r="B52" s="2"/>
      <c r="C52" s="38"/>
      <c r="D52" s="38" t="s">
        <v>48</v>
      </c>
    </row>
    <row r="53" spans="2:8" s="39" customFormat="1" ht="14.25" customHeight="1" x14ac:dyDescent="0.15">
      <c r="B53" s="2"/>
      <c r="C53" s="38"/>
      <c r="D53" s="38" t="s">
        <v>47</v>
      </c>
    </row>
    <row r="54" spans="2:8" s="39" customFormat="1" ht="14.25" customHeight="1" x14ac:dyDescent="0.15">
      <c r="B54" s="2"/>
      <c r="C54" s="38"/>
      <c r="D54" s="38" t="s">
        <v>50</v>
      </c>
    </row>
    <row r="55" spans="2:8" s="39" customFormat="1" ht="14.25" customHeight="1" x14ac:dyDescent="0.15">
      <c r="B55" s="2"/>
      <c r="C55" s="38"/>
      <c r="D55" s="38" t="s">
        <v>157</v>
      </c>
    </row>
    <row r="56" spans="2:8" s="39" customFormat="1" ht="10.5" customHeight="1" x14ac:dyDescent="0.15">
      <c r="B56" s="2"/>
      <c r="C56" s="38"/>
      <c r="D56" s="38"/>
    </row>
    <row r="57" spans="2:8" s="107" customFormat="1" ht="18.75" customHeight="1" x14ac:dyDescent="0.15">
      <c r="B57" s="108" t="s">
        <v>558</v>
      </c>
      <c r="C57" s="109" t="s">
        <v>546</v>
      </c>
    </row>
    <row r="58" spans="2:8" s="107" customFormat="1" ht="18.75" customHeight="1" x14ac:dyDescent="0.15">
      <c r="B58" s="106">
        <v>3</v>
      </c>
      <c r="C58" s="109" t="s">
        <v>20</v>
      </c>
    </row>
    <row r="59" spans="2:8" s="107" customFormat="1" ht="18.75" customHeight="1" x14ac:dyDescent="0.15">
      <c r="B59" s="110">
        <v>4</v>
      </c>
      <c r="C59" s="109" t="s">
        <v>19</v>
      </c>
    </row>
    <row r="60" spans="2:8" s="39" customFormat="1" ht="14.25" customHeight="1" x14ac:dyDescent="0.15">
      <c r="B60" s="2"/>
      <c r="C60" s="38"/>
      <c r="D60" s="38"/>
    </row>
    <row r="61" spans="2:8" ht="9" customHeight="1" x14ac:dyDescent="0.15">
      <c r="C61" s="50"/>
      <c r="D61" s="50"/>
      <c r="E61" s="50"/>
      <c r="F61" s="50"/>
      <c r="G61" s="50"/>
      <c r="H61" s="50"/>
    </row>
    <row r="62" spans="2:8" ht="18.75" customHeight="1" x14ac:dyDescent="0.15">
      <c r="B62" s="13"/>
      <c r="C62" s="5"/>
    </row>
    <row r="63" spans="2:8" ht="18.75" customHeight="1" x14ac:dyDescent="0.15">
      <c r="B63" s="4"/>
    </row>
    <row r="64" spans="2:8"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sheetData>
  <mergeCells count="22">
    <mergeCell ref="E26:E27"/>
    <mergeCell ref="C8:D11"/>
    <mergeCell ref="C12:D15"/>
    <mergeCell ref="C16:D18"/>
    <mergeCell ref="C26:D27"/>
    <mergeCell ref="C19:D20"/>
    <mergeCell ref="C25:D25"/>
    <mergeCell ref="A1:G1"/>
    <mergeCell ref="A2:G2"/>
    <mergeCell ref="C6:D7"/>
    <mergeCell ref="E6:F6"/>
    <mergeCell ref="C24:D24"/>
    <mergeCell ref="C21:D21"/>
    <mergeCell ref="C22:D22"/>
    <mergeCell ref="C23:D23"/>
    <mergeCell ref="C34:D34"/>
    <mergeCell ref="C32:D33"/>
    <mergeCell ref="C28:D29"/>
    <mergeCell ref="C35:D35"/>
    <mergeCell ref="D37:F43"/>
    <mergeCell ref="C30:D30"/>
    <mergeCell ref="C31:D31"/>
  </mergeCells>
  <phoneticPr fontId="5"/>
  <printOptions horizontalCentered="1"/>
  <pageMargins left="0.70866141732283472" right="0.70866141732283472" top="0.59055118110236227" bottom="0.39370078740157483" header="0.51181102362204722" footer="0.39370078740157483"/>
  <pageSetup paperSize="9" scale="94" fitToHeight="0" orientation="portrait" r:id="rId1"/>
  <headerFooter alignWithMargins="0"/>
  <rowBreaks count="1" manualBreakCount="1">
    <brk id="36" max="6"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M79"/>
  <sheetViews>
    <sheetView showGridLines="0" topLeftCell="A25" workbookViewId="0">
      <selection activeCell="T8" sqref="T8"/>
    </sheetView>
  </sheetViews>
  <sheetFormatPr defaultRowHeight="14.25" x14ac:dyDescent="0.15"/>
  <cols>
    <col min="1" max="1" width="1.25" style="4" customWidth="1"/>
    <col min="2" max="89" width="2.5" style="4" customWidth="1"/>
    <col min="90" max="16384" width="9" style="4"/>
  </cols>
  <sheetData>
    <row r="1" spans="1:36" ht="7.5" customHeight="1" x14ac:dyDescent="0.15"/>
    <row r="2" spans="1:36" x14ac:dyDescent="0.15">
      <c r="X2" s="235" t="s">
        <v>52</v>
      </c>
      <c r="Y2" s="236"/>
      <c r="Z2" s="236"/>
      <c r="AA2" s="236"/>
      <c r="AB2" s="236"/>
      <c r="AC2" s="236"/>
      <c r="AD2" s="236"/>
      <c r="AE2" s="237"/>
    </row>
    <row r="3" spans="1:36" ht="22.5" customHeight="1" x14ac:dyDescent="0.15">
      <c r="X3" s="255" t="s">
        <v>548</v>
      </c>
      <c r="Y3" s="256"/>
      <c r="Z3" s="256"/>
      <c r="AA3" s="256"/>
      <c r="AB3" s="256"/>
      <c r="AC3" s="256"/>
      <c r="AD3" s="256"/>
      <c r="AE3" s="257"/>
    </row>
    <row r="5" spans="1:36" s="1" customFormat="1" ht="30" customHeight="1" x14ac:dyDescent="0.15">
      <c r="A5" s="8"/>
      <c r="B5" s="238" t="s">
        <v>135</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8"/>
    </row>
    <row r="6" spans="1:36" ht="15.75" customHeight="1" x14ac:dyDescent="0.15"/>
    <row r="7" spans="1:36" s="39" customFormat="1" ht="15.75" customHeight="1" x14ac:dyDescent="0.15">
      <c r="T7" s="105" t="s">
        <v>556</v>
      </c>
    </row>
    <row r="8" spans="1:36" s="39" customFormat="1" ht="13.5" customHeight="1" x14ac:dyDescent="0.15">
      <c r="T8" s="43"/>
    </row>
    <row r="9" spans="1:36" s="39" customFormat="1" ht="15.75" customHeight="1" x14ac:dyDescent="0.15">
      <c r="B9" s="50" t="s">
        <v>551</v>
      </c>
      <c r="C9" s="43"/>
    </row>
    <row r="10" spans="1:36" ht="15.75" customHeight="1" x14ac:dyDescent="0.15">
      <c r="C10" s="1"/>
    </row>
    <row r="11" spans="1:36" ht="17.25" customHeight="1" x14ac:dyDescent="0.15">
      <c r="J11" s="1" t="s">
        <v>108</v>
      </c>
      <c r="P11" s="253" t="s">
        <v>49</v>
      </c>
      <c r="Q11" s="253"/>
      <c r="R11" s="253"/>
      <c r="S11" s="253"/>
      <c r="T11" s="253"/>
      <c r="U11" s="253"/>
      <c r="V11" s="253"/>
      <c r="W11" s="253"/>
      <c r="X11" s="253"/>
      <c r="Y11" s="253"/>
      <c r="Z11" s="253"/>
      <c r="AA11" s="253"/>
      <c r="AB11" s="253"/>
    </row>
    <row r="12" spans="1:36" ht="17.25" customHeight="1" x14ac:dyDescent="0.15">
      <c r="J12" s="1" t="s">
        <v>109</v>
      </c>
      <c r="P12" s="253" t="s">
        <v>42</v>
      </c>
      <c r="Q12" s="253"/>
      <c r="R12" s="253"/>
      <c r="S12" s="253"/>
      <c r="T12" s="253"/>
      <c r="U12" s="253"/>
      <c r="V12" s="253"/>
      <c r="W12" s="253"/>
      <c r="X12" s="253"/>
      <c r="Y12" s="253"/>
      <c r="Z12" s="253"/>
      <c r="AA12" s="253"/>
      <c r="AB12" s="253"/>
    </row>
    <row r="13" spans="1:36" ht="17.25" customHeight="1" x14ac:dyDescent="0.15">
      <c r="J13" s="11" t="s">
        <v>3</v>
      </c>
      <c r="K13" s="9"/>
      <c r="L13" s="9"/>
      <c r="M13" s="9"/>
      <c r="N13" s="9"/>
      <c r="O13" s="9"/>
      <c r="P13" s="258" t="s">
        <v>464</v>
      </c>
      <c r="Q13" s="258"/>
      <c r="R13" s="258"/>
      <c r="S13" s="258"/>
      <c r="T13" s="258"/>
      <c r="U13" s="258"/>
      <c r="V13" s="258"/>
      <c r="W13" s="258"/>
      <c r="X13" s="258"/>
      <c r="Y13" s="258"/>
      <c r="Z13" s="258"/>
      <c r="AA13" s="258"/>
      <c r="AB13" s="258"/>
      <c r="AC13" s="67"/>
      <c r="AD13" s="9"/>
    </row>
    <row r="14" spans="1:36" ht="17.25" customHeight="1" x14ac:dyDescent="0.15">
      <c r="D14" s="1"/>
      <c r="J14" s="4" t="s">
        <v>117</v>
      </c>
      <c r="P14" s="254" t="s">
        <v>4</v>
      </c>
      <c r="Q14" s="254"/>
      <c r="R14" s="254"/>
      <c r="S14" s="254"/>
      <c r="T14" s="254"/>
      <c r="U14" s="254"/>
      <c r="V14" s="254"/>
      <c r="W14" s="254"/>
      <c r="X14" s="254"/>
      <c r="Y14" s="254"/>
      <c r="Z14" s="254"/>
      <c r="AA14" s="254"/>
      <c r="AB14" s="254"/>
    </row>
    <row r="15" spans="1:36" ht="17.25" customHeight="1" x14ac:dyDescent="0.15">
      <c r="D15" s="1"/>
      <c r="J15" s="9" t="s">
        <v>118</v>
      </c>
      <c r="K15" s="9"/>
      <c r="L15" s="9"/>
      <c r="M15" s="9"/>
      <c r="N15" s="9"/>
      <c r="O15" s="9"/>
      <c r="P15" s="258" t="s">
        <v>5</v>
      </c>
      <c r="Q15" s="258"/>
      <c r="R15" s="258"/>
      <c r="S15" s="258"/>
      <c r="T15" s="258"/>
      <c r="U15" s="258"/>
      <c r="V15" s="258"/>
      <c r="W15" s="258"/>
      <c r="X15" s="258"/>
      <c r="Y15" s="258"/>
      <c r="Z15" s="258"/>
      <c r="AA15" s="258"/>
      <c r="AB15" s="258"/>
      <c r="AC15" s="9"/>
      <c r="AD15" s="9"/>
    </row>
    <row r="16" spans="1:36" ht="17.25" customHeight="1" x14ac:dyDescent="0.15">
      <c r="D16" s="1"/>
      <c r="J16" s="68"/>
      <c r="K16" s="68"/>
      <c r="L16" s="69"/>
      <c r="M16" s="69"/>
      <c r="N16" s="69"/>
      <c r="O16" s="69"/>
      <c r="P16" s="25" t="s">
        <v>466</v>
      </c>
      <c r="Q16" s="69"/>
      <c r="R16" s="69"/>
      <c r="S16" s="69"/>
      <c r="T16" s="69"/>
      <c r="U16" s="69"/>
      <c r="V16" s="69"/>
      <c r="W16" s="69"/>
      <c r="X16" s="69"/>
      <c r="Y16" s="69"/>
      <c r="Z16" s="69"/>
      <c r="AA16" s="69"/>
      <c r="AB16" s="69"/>
      <c r="AC16" s="69"/>
      <c r="AG16" s="234"/>
      <c r="AH16" s="234"/>
      <c r="AI16" s="234"/>
      <c r="AJ16" s="234"/>
    </row>
    <row r="17" spans="2:39" ht="17.25" customHeight="1" x14ac:dyDescent="0.15">
      <c r="D17" s="1"/>
      <c r="J17" s="68"/>
      <c r="K17" s="68"/>
      <c r="L17" s="69"/>
      <c r="M17" s="69"/>
      <c r="N17" s="69"/>
      <c r="O17" s="69"/>
      <c r="P17" s="25" t="s">
        <v>154</v>
      </c>
      <c r="Q17" s="69"/>
      <c r="R17" s="69"/>
      <c r="S17" s="69"/>
      <c r="T17" s="69"/>
      <c r="U17" s="69"/>
      <c r="V17" s="69"/>
      <c r="W17" s="69"/>
      <c r="X17" s="69"/>
      <c r="Y17" s="69"/>
      <c r="Z17" s="69"/>
      <c r="AA17" s="69"/>
      <c r="AB17" s="69"/>
      <c r="AC17" s="69"/>
      <c r="AG17" s="3"/>
      <c r="AH17" s="3"/>
      <c r="AI17" s="3"/>
      <c r="AJ17" s="3"/>
    </row>
    <row r="18" spans="2:39" ht="17.25" customHeight="1" x14ac:dyDescent="0.15">
      <c r="D18" s="1"/>
      <c r="J18" s="70"/>
      <c r="K18" s="70"/>
      <c r="L18" s="71"/>
      <c r="M18" s="71"/>
      <c r="N18" s="71"/>
      <c r="O18" s="71"/>
      <c r="P18" s="55" t="s">
        <v>5</v>
      </c>
      <c r="Q18" s="71"/>
      <c r="R18" s="71"/>
      <c r="S18" s="71"/>
      <c r="T18" s="71"/>
      <c r="U18" s="71"/>
      <c r="V18" s="71"/>
      <c r="W18" s="71"/>
      <c r="X18" s="71"/>
      <c r="Y18" s="71"/>
      <c r="Z18" s="71"/>
      <c r="AA18" s="71"/>
      <c r="AB18" s="71"/>
      <c r="AC18" s="71"/>
      <c r="AD18" s="9"/>
      <c r="AG18" s="234"/>
      <c r="AH18" s="234"/>
      <c r="AI18" s="234"/>
      <c r="AJ18" s="234"/>
      <c r="AK18" s="6"/>
      <c r="AL18" s="6"/>
      <c r="AM18" s="6"/>
    </row>
    <row r="19" spans="2:39" ht="15.75" customHeight="1" x14ac:dyDescent="0.15">
      <c r="C19" s="1"/>
      <c r="P19" s="1"/>
    </row>
    <row r="20" spans="2:39" s="6" customFormat="1" ht="17.25" x14ac:dyDescent="0.15">
      <c r="B20" s="12" t="s">
        <v>110</v>
      </c>
      <c r="P20" s="12"/>
    </row>
    <row r="21" spans="2:39" ht="7.5" customHeight="1" x14ac:dyDescent="0.15">
      <c r="C21" s="1"/>
      <c r="P21" s="1"/>
    </row>
    <row r="22" spans="2:39" ht="15.75" customHeight="1" x14ac:dyDescent="0.15">
      <c r="C22" s="239" t="s">
        <v>112</v>
      </c>
      <c r="D22" s="240"/>
      <c r="E22" s="240"/>
      <c r="F22" s="240"/>
      <c r="G22" s="240"/>
      <c r="H22" s="241"/>
      <c r="I22" s="240" t="s">
        <v>114</v>
      </c>
      <c r="J22" s="240"/>
      <c r="K22" s="240"/>
      <c r="L22" s="240"/>
      <c r="M22" s="240"/>
      <c r="N22" s="240"/>
      <c r="O22" s="240"/>
      <c r="P22" s="240"/>
      <c r="Q22" s="241"/>
      <c r="R22" s="240" t="s">
        <v>115</v>
      </c>
      <c r="S22" s="240"/>
      <c r="T22" s="240"/>
      <c r="U22" s="240"/>
      <c r="V22" s="240"/>
      <c r="W22" s="240"/>
      <c r="X22" s="240"/>
      <c r="Y22" s="240"/>
      <c r="Z22" s="240"/>
      <c r="AA22" s="242" t="s">
        <v>113</v>
      </c>
      <c r="AB22" s="243"/>
      <c r="AC22" s="243"/>
      <c r="AD22" s="243"/>
      <c r="AE22" s="243"/>
    </row>
    <row r="23" spans="2:39" ht="15.75" customHeight="1" x14ac:dyDescent="0.15">
      <c r="C23" s="277"/>
      <c r="D23" s="260"/>
      <c r="E23" s="260"/>
      <c r="F23" s="260"/>
      <c r="G23" s="260"/>
      <c r="H23" s="262"/>
      <c r="I23" s="259"/>
      <c r="J23" s="260"/>
      <c r="K23" s="260"/>
      <c r="L23" s="260"/>
      <c r="M23" s="260"/>
      <c r="N23" s="260"/>
      <c r="O23" s="260"/>
      <c r="P23" s="260"/>
      <c r="Q23" s="262"/>
      <c r="R23" s="259"/>
      <c r="S23" s="260"/>
      <c r="T23" s="260"/>
      <c r="U23" s="260"/>
      <c r="V23" s="260"/>
      <c r="W23" s="260"/>
      <c r="X23" s="260"/>
      <c r="Y23" s="260"/>
      <c r="Z23" s="262"/>
      <c r="AA23" s="259"/>
      <c r="AB23" s="260"/>
      <c r="AC23" s="260"/>
      <c r="AD23" s="260"/>
      <c r="AE23" s="261"/>
    </row>
    <row r="24" spans="2:39" ht="15.75" customHeight="1" x14ac:dyDescent="0.15">
      <c r="C24" s="263" t="s">
        <v>99</v>
      </c>
      <c r="D24" s="264"/>
      <c r="E24" s="264"/>
      <c r="F24" s="264"/>
      <c r="G24" s="264"/>
      <c r="H24" s="265"/>
      <c r="I24" s="269" t="s">
        <v>6</v>
      </c>
      <c r="J24" s="270"/>
      <c r="K24" s="270"/>
      <c r="L24" s="270"/>
      <c r="M24" s="270"/>
      <c r="N24" s="270"/>
      <c r="O24" s="270"/>
      <c r="P24" s="270"/>
      <c r="Q24" s="271"/>
      <c r="R24" s="269" t="s">
        <v>7</v>
      </c>
      <c r="S24" s="270"/>
      <c r="T24" s="270"/>
      <c r="U24" s="270"/>
      <c r="V24" s="270"/>
      <c r="W24" s="270"/>
      <c r="X24" s="270"/>
      <c r="Y24" s="270"/>
      <c r="Z24" s="271"/>
      <c r="AA24" s="269" t="s">
        <v>554</v>
      </c>
      <c r="AB24" s="270"/>
      <c r="AC24" s="270"/>
      <c r="AD24" s="270"/>
      <c r="AE24" s="275"/>
    </row>
    <row r="25" spans="2:39" ht="15.75" customHeight="1" x14ac:dyDescent="0.15">
      <c r="C25" s="263"/>
      <c r="D25" s="264"/>
      <c r="E25" s="264"/>
      <c r="F25" s="264"/>
      <c r="G25" s="264"/>
      <c r="H25" s="265"/>
      <c r="I25" s="269"/>
      <c r="J25" s="270"/>
      <c r="K25" s="270"/>
      <c r="L25" s="270"/>
      <c r="M25" s="270"/>
      <c r="N25" s="270"/>
      <c r="O25" s="270"/>
      <c r="P25" s="270"/>
      <c r="Q25" s="271"/>
      <c r="R25" s="269"/>
      <c r="S25" s="270"/>
      <c r="T25" s="270"/>
      <c r="U25" s="270"/>
      <c r="V25" s="270"/>
      <c r="W25" s="270"/>
      <c r="X25" s="270"/>
      <c r="Y25" s="270"/>
      <c r="Z25" s="271"/>
      <c r="AA25" s="269"/>
      <c r="AB25" s="270"/>
      <c r="AC25" s="270"/>
      <c r="AD25" s="270"/>
      <c r="AE25" s="275"/>
    </row>
    <row r="26" spans="2:39" ht="15.75" customHeight="1" x14ac:dyDescent="0.15">
      <c r="C26" s="263"/>
      <c r="D26" s="264"/>
      <c r="E26" s="264"/>
      <c r="F26" s="264"/>
      <c r="G26" s="264"/>
      <c r="H26" s="265"/>
      <c r="I26" s="269"/>
      <c r="J26" s="270"/>
      <c r="K26" s="270"/>
      <c r="L26" s="270"/>
      <c r="M26" s="270"/>
      <c r="N26" s="270"/>
      <c r="O26" s="270"/>
      <c r="P26" s="270"/>
      <c r="Q26" s="271"/>
      <c r="R26" s="269"/>
      <c r="S26" s="270"/>
      <c r="T26" s="270"/>
      <c r="U26" s="270"/>
      <c r="V26" s="270"/>
      <c r="W26" s="270"/>
      <c r="X26" s="270"/>
      <c r="Y26" s="270"/>
      <c r="Z26" s="271"/>
      <c r="AA26" s="269"/>
      <c r="AB26" s="270"/>
      <c r="AC26" s="270"/>
      <c r="AD26" s="270"/>
      <c r="AE26" s="275"/>
    </row>
    <row r="27" spans="2:39" ht="15.75" customHeight="1" x14ac:dyDescent="0.15">
      <c r="C27" s="263"/>
      <c r="D27" s="264"/>
      <c r="E27" s="264"/>
      <c r="F27" s="264"/>
      <c r="G27" s="264"/>
      <c r="H27" s="265"/>
      <c r="I27" s="269"/>
      <c r="J27" s="270"/>
      <c r="K27" s="270"/>
      <c r="L27" s="270"/>
      <c r="M27" s="270"/>
      <c r="N27" s="270"/>
      <c r="O27" s="270"/>
      <c r="P27" s="270"/>
      <c r="Q27" s="271"/>
      <c r="R27" s="269"/>
      <c r="S27" s="270"/>
      <c r="T27" s="270"/>
      <c r="U27" s="270"/>
      <c r="V27" s="270"/>
      <c r="W27" s="270"/>
      <c r="X27" s="270"/>
      <c r="Y27" s="270"/>
      <c r="Z27" s="271"/>
      <c r="AA27" s="269"/>
      <c r="AB27" s="270"/>
      <c r="AC27" s="270"/>
      <c r="AD27" s="270"/>
      <c r="AE27" s="275"/>
    </row>
    <row r="28" spans="2:39" ht="15.75" customHeight="1" x14ac:dyDescent="0.15">
      <c r="C28" s="263"/>
      <c r="D28" s="264"/>
      <c r="E28" s="264"/>
      <c r="F28" s="264"/>
      <c r="G28" s="264"/>
      <c r="H28" s="265"/>
      <c r="I28" s="269"/>
      <c r="J28" s="270"/>
      <c r="K28" s="270"/>
      <c r="L28" s="270"/>
      <c r="M28" s="270"/>
      <c r="N28" s="270"/>
      <c r="O28" s="270"/>
      <c r="P28" s="270"/>
      <c r="Q28" s="271"/>
      <c r="R28" s="269"/>
      <c r="S28" s="270"/>
      <c r="T28" s="270"/>
      <c r="U28" s="270"/>
      <c r="V28" s="270"/>
      <c r="W28" s="270"/>
      <c r="X28" s="270"/>
      <c r="Y28" s="270"/>
      <c r="Z28" s="271"/>
      <c r="AA28" s="269"/>
      <c r="AB28" s="270"/>
      <c r="AC28" s="270"/>
      <c r="AD28" s="270"/>
      <c r="AE28" s="275"/>
    </row>
    <row r="29" spans="2:39" ht="15.75" customHeight="1" x14ac:dyDescent="0.15">
      <c r="C29" s="263"/>
      <c r="D29" s="264"/>
      <c r="E29" s="264"/>
      <c r="F29" s="264"/>
      <c r="G29" s="264"/>
      <c r="H29" s="265"/>
      <c r="I29" s="269"/>
      <c r="J29" s="270"/>
      <c r="K29" s="270"/>
      <c r="L29" s="270"/>
      <c r="M29" s="270"/>
      <c r="N29" s="270"/>
      <c r="O29" s="270"/>
      <c r="P29" s="270"/>
      <c r="Q29" s="271"/>
      <c r="R29" s="269"/>
      <c r="S29" s="270"/>
      <c r="T29" s="270"/>
      <c r="U29" s="270"/>
      <c r="V29" s="270"/>
      <c r="W29" s="270"/>
      <c r="X29" s="270"/>
      <c r="Y29" s="270"/>
      <c r="Z29" s="271"/>
      <c r="AA29" s="269"/>
      <c r="AB29" s="270"/>
      <c r="AC29" s="270"/>
      <c r="AD29" s="270"/>
      <c r="AE29" s="275"/>
    </row>
    <row r="30" spans="2:39" ht="15.75" customHeight="1" x14ac:dyDescent="0.15">
      <c r="C30" s="263"/>
      <c r="D30" s="264"/>
      <c r="E30" s="264"/>
      <c r="F30" s="264"/>
      <c r="G30" s="264"/>
      <c r="H30" s="265"/>
      <c r="I30" s="269"/>
      <c r="J30" s="270"/>
      <c r="K30" s="270"/>
      <c r="L30" s="270"/>
      <c r="M30" s="270"/>
      <c r="N30" s="270"/>
      <c r="O30" s="270"/>
      <c r="P30" s="270"/>
      <c r="Q30" s="271"/>
      <c r="R30" s="269"/>
      <c r="S30" s="270"/>
      <c r="T30" s="270"/>
      <c r="U30" s="270"/>
      <c r="V30" s="270"/>
      <c r="W30" s="270"/>
      <c r="X30" s="270"/>
      <c r="Y30" s="270"/>
      <c r="Z30" s="271"/>
      <c r="AA30" s="269"/>
      <c r="AB30" s="270"/>
      <c r="AC30" s="270"/>
      <c r="AD30" s="270"/>
      <c r="AE30" s="275"/>
    </row>
    <row r="31" spans="2:39" ht="15.75" customHeight="1" x14ac:dyDescent="0.15">
      <c r="C31" s="263"/>
      <c r="D31" s="264"/>
      <c r="E31" s="264"/>
      <c r="F31" s="264"/>
      <c r="G31" s="264"/>
      <c r="H31" s="265"/>
      <c r="I31" s="269"/>
      <c r="J31" s="270"/>
      <c r="K31" s="270"/>
      <c r="L31" s="270"/>
      <c r="M31" s="270"/>
      <c r="N31" s="270"/>
      <c r="O31" s="270"/>
      <c r="P31" s="270"/>
      <c r="Q31" s="271"/>
      <c r="R31" s="269"/>
      <c r="S31" s="270"/>
      <c r="T31" s="270"/>
      <c r="U31" s="270"/>
      <c r="V31" s="270"/>
      <c r="W31" s="270"/>
      <c r="X31" s="270"/>
      <c r="Y31" s="270"/>
      <c r="Z31" s="271"/>
      <c r="AA31" s="269"/>
      <c r="AB31" s="270"/>
      <c r="AC31" s="270"/>
      <c r="AD31" s="270"/>
      <c r="AE31" s="275"/>
    </row>
    <row r="32" spans="2:39" ht="15.75" customHeight="1" x14ac:dyDescent="0.15">
      <c r="C32" s="263"/>
      <c r="D32" s="264"/>
      <c r="E32" s="264"/>
      <c r="F32" s="264"/>
      <c r="G32" s="264"/>
      <c r="H32" s="265"/>
      <c r="I32" s="269"/>
      <c r="J32" s="270"/>
      <c r="K32" s="270"/>
      <c r="L32" s="270"/>
      <c r="M32" s="270"/>
      <c r="N32" s="270"/>
      <c r="O32" s="270"/>
      <c r="P32" s="270"/>
      <c r="Q32" s="271"/>
      <c r="R32" s="269"/>
      <c r="S32" s="270"/>
      <c r="T32" s="270"/>
      <c r="U32" s="270"/>
      <c r="V32" s="270"/>
      <c r="W32" s="270"/>
      <c r="X32" s="270"/>
      <c r="Y32" s="270"/>
      <c r="Z32" s="271"/>
      <c r="AA32" s="269"/>
      <c r="AB32" s="270"/>
      <c r="AC32" s="270"/>
      <c r="AD32" s="270"/>
      <c r="AE32" s="275"/>
    </row>
    <row r="33" spans="2:31" ht="15.75" customHeight="1" x14ac:dyDescent="0.15">
      <c r="C33" s="263"/>
      <c r="D33" s="264"/>
      <c r="E33" s="264"/>
      <c r="F33" s="264"/>
      <c r="G33" s="264"/>
      <c r="H33" s="265"/>
      <c r="I33" s="269"/>
      <c r="J33" s="270"/>
      <c r="K33" s="270"/>
      <c r="L33" s="270"/>
      <c r="M33" s="270"/>
      <c r="N33" s="270"/>
      <c r="O33" s="270"/>
      <c r="P33" s="270"/>
      <c r="Q33" s="271"/>
      <c r="R33" s="269"/>
      <c r="S33" s="270"/>
      <c r="T33" s="270"/>
      <c r="U33" s="270"/>
      <c r="V33" s="270"/>
      <c r="W33" s="270"/>
      <c r="X33" s="270"/>
      <c r="Y33" s="270"/>
      <c r="Z33" s="271"/>
      <c r="AA33" s="269"/>
      <c r="AB33" s="270"/>
      <c r="AC33" s="270"/>
      <c r="AD33" s="270"/>
      <c r="AE33" s="275"/>
    </row>
    <row r="34" spans="2:31" ht="15.75" customHeight="1" x14ac:dyDescent="0.15">
      <c r="C34" s="263"/>
      <c r="D34" s="264"/>
      <c r="E34" s="264"/>
      <c r="F34" s="264"/>
      <c r="G34" s="264"/>
      <c r="H34" s="265"/>
      <c r="I34" s="269"/>
      <c r="J34" s="270"/>
      <c r="K34" s="270"/>
      <c r="L34" s="270"/>
      <c r="M34" s="270"/>
      <c r="N34" s="270"/>
      <c r="O34" s="270"/>
      <c r="P34" s="270"/>
      <c r="Q34" s="271"/>
      <c r="R34" s="269"/>
      <c r="S34" s="270"/>
      <c r="T34" s="270"/>
      <c r="U34" s="270"/>
      <c r="V34" s="270"/>
      <c r="W34" s="270"/>
      <c r="X34" s="270"/>
      <c r="Y34" s="270"/>
      <c r="Z34" s="271"/>
      <c r="AA34" s="269"/>
      <c r="AB34" s="270"/>
      <c r="AC34" s="270"/>
      <c r="AD34" s="270"/>
      <c r="AE34" s="275"/>
    </row>
    <row r="35" spans="2:31" ht="15.75" customHeight="1" x14ac:dyDescent="0.15">
      <c r="C35" s="263"/>
      <c r="D35" s="264"/>
      <c r="E35" s="264"/>
      <c r="F35" s="264"/>
      <c r="G35" s="264"/>
      <c r="H35" s="265"/>
      <c r="I35" s="269"/>
      <c r="J35" s="270"/>
      <c r="K35" s="270"/>
      <c r="L35" s="270"/>
      <c r="M35" s="270"/>
      <c r="N35" s="270"/>
      <c r="O35" s="270"/>
      <c r="P35" s="270"/>
      <c r="Q35" s="271"/>
      <c r="R35" s="269"/>
      <c r="S35" s="270"/>
      <c r="T35" s="270"/>
      <c r="U35" s="270"/>
      <c r="V35" s="270"/>
      <c r="W35" s="270"/>
      <c r="X35" s="270"/>
      <c r="Y35" s="270"/>
      <c r="Z35" s="271"/>
      <c r="AA35" s="269"/>
      <c r="AB35" s="270"/>
      <c r="AC35" s="270"/>
      <c r="AD35" s="270"/>
      <c r="AE35" s="275"/>
    </row>
    <row r="36" spans="2:31" ht="15.75" customHeight="1" x14ac:dyDescent="0.15">
      <c r="C36" s="263"/>
      <c r="D36" s="264"/>
      <c r="E36" s="264"/>
      <c r="F36" s="264"/>
      <c r="G36" s="264"/>
      <c r="H36" s="265"/>
      <c r="I36" s="269"/>
      <c r="J36" s="270"/>
      <c r="K36" s="270"/>
      <c r="L36" s="270"/>
      <c r="M36" s="270"/>
      <c r="N36" s="270"/>
      <c r="O36" s="270"/>
      <c r="P36" s="270"/>
      <c r="Q36" s="271"/>
      <c r="R36" s="269"/>
      <c r="S36" s="270"/>
      <c r="T36" s="270"/>
      <c r="U36" s="270"/>
      <c r="V36" s="270"/>
      <c r="W36" s="270"/>
      <c r="X36" s="270"/>
      <c r="Y36" s="270"/>
      <c r="Z36" s="271"/>
      <c r="AA36" s="269"/>
      <c r="AB36" s="270"/>
      <c r="AC36" s="270"/>
      <c r="AD36" s="270"/>
      <c r="AE36" s="275"/>
    </row>
    <row r="37" spans="2:31" ht="15.75" customHeight="1" x14ac:dyDescent="0.15">
      <c r="C37" s="263"/>
      <c r="D37" s="264"/>
      <c r="E37" s="264"/>
      <c r="F37" s="264"/>
      <c r="G37" s="264"/>
      <c r="H37" s="265"/>
      <c r="I37" s="269"/>
      <c r="J37" s="270"/>
      <c r="K37" s="270"/>
      <c r="L37" s="270"/>
      <c r="M37" s="270"/>
      <c r="N37" s="270"/>
      <c r="O37" s="270"/>
      <c r="P37" s="270"/>
      <c r="Q37" s="271"/>
      <c r="R37" s="269"/>
      <c r="S37" s="270"/>
      <c r="T37" s="270"/>
      <c r="U37" s="270"/>
      <c r="V37" s="270"/>
      <c r="W37" s="270"/>
      <c r="X37" s="270"/>
      <c r="Y37" s="270"/>
      <c r="Z37" s="271"/>
      <c r="AA37" s="269"/>
      <c r="AB37" s="270"/>
      <c r="AC37" s="270"/>
      <c r="AD37" s="270"/>
      <c r="AE37" s="275"/>
    </row>
    <row r="38" spans="2:31" ht="15.75" customHeight="1" x14ac:dyDescent="0.15">
      <c r="C38" s="263"/>
      <c r="D38" s="264"/>
      <c r="E38" s="264"/>
      <c r="F38" s="264"/>
      <c r="G38" s="264"/>
      <c r="H38" s="265"/>
      <c r="I38" s="269"/>
      <c r="J38" s="270"/>
      <c r="K38" s="270"/>
      <c r="L38" s="270"/>
      <c r="M38" s="270"/>
      <c r="N38" s="270"/>
      <c r="O38" s="270"/>
      <c r="P38" s="270"/>
      <c r="Q38" s="271"/>
      <c r="R38" s="269"/>
      <c r="S38" s="270"/>
      <c r="T38" s="270"/>
      <c r="U38" s="270"/>
      <c r="V38" s="270"/>
      <c r="W38" s="270"/>
      <c r="X38" s="270"/>
      <c r="Y38" s="270"/>
      <c r="Z38" s="271"/>
      <c r="AA38" s="269"/>
      <c r="AB38" s="270"/>
      <c r="AC38" s="270"/>
      <c r="AD38" s="270"/>
      <c r="AE38" s="275"/>
    </row>
    <row r="39" spans="2:31" ht="15.75" customHeight="1" x14ac:dyDescent="0.15">
      <c r="C39" s="263"/>
      <c r="D39" s="264"/>
      <c r="E39" s="264"/>
      <c r="F39" s="264"/>
      <c r="G39" s="264"/>
      <c r="H39" s="265"/>
      <c r="I39" s="269"/>
      <c r="J39" s="270"/>
      <c r="K39" s="270"/>
      <c r="L39" s="270"/>
      <c r="M39" s="270"/>
      <c r="N39" s="270"/>
      <c r="O39" s="270"/>
      <c r="P39" s="270"/>
      <c r="Q39" s="271"/>
      <c r="R39" s="269"/>
      <c r="S39" s="270"/>
      <c r="T39" s="270"/>
      <c r="U39" s="270"/>
      <c r="V39" s="270"/>
      <c r="W39" s="270"/>
      <c r="X39" s="270"/>
      <c r="Y39" s="270"/>
      <c r="Z39" s="271"/>
      <c r="AA39" s="269"/>
      <c r="AB39" s="270"/>
      <c r="AC39" s="270"/>
      <c r="AD39" s="270"/>
      <c r="AE39" s="275"/>
    </row>
    <row r="40" spans="2:31" ht="15.75" customHeight="1" x14ac:dyDescent="0.15">
      <c r="C40" s="263"/>
      <c r="D40" s="264"/>
      <c r="E40" s="264"/>
      <c r="F40" s="264"/>
      <c r="G40" s="264"/>
      <c r="H40" s="265"/>
      <c r="I40" s="269"/>
      <c r="J40" s="270"/>
      <c r="K40" s="270"/>
      <c r="L40" s="270"/>
      <c r="M40" s="270"/>
      <c r="N40" s="270"/>
      <c r="O40" s="270"/>
      <c r="P40" s="270"/>
      <c r="Q40" s="271"/>
      <c r="R40" s="269"/>
      <c r="S40" s="270"/>
      <c r="T40" s="270"/>
      <c r="U40" s="270"/>
      <c r="V40" s="270"/>
      <c r="W40" s="270"/>
      <c r="X40" s="270"/>
      <c r="Y40" s="270"/>
      <c r="Z40" s="271"/>
      <c r="AA40" s="269"/>
      <c r="AB40" s="270"/>
      <c r="AC40" s="270"/>
      <c r="AD40" s="270"/>
      <c r="AE40" s="275"/>
    </row>
    <row r="41" spans="2:31" ht="15.75" customHeight="1" x14ac:dyDescent="0.15">
      <c r="C41" s="263"/>
      <c r="D41" s="264"/>
      <c r="E41" s="264"/>
      <c r="F41" s="264"/>
      <c r="G41" s="264"/>
      <c r="H41" s="265"/>
      <c r="I41" s="269"/>
      <c r="J41" s="270"/>
      <c r="K41" s="270"/>
      <c r="L41" s="270"/>
      <c r="M41" s="270"/>
      <c r="N41" s="270"/>
      <c r="O41" s="270"/>
      <c r="P41" s="270"/>
      <c r="Q41" s="271"/>
      <c r="R41" s="269"/>
      <c r="S41" s="270"/>
      <c r="T41" s="270"/>
      <c r="U41" s="270"/>
      <c r="V41" s="270"/>
      <c r="W41" s="270"/>
      <c r="X41" s="270"/>
      <c r="Y41" s="270"/>
      <c r="Z41" s="271"/>
      <c r="AA41" s="269"/>
      <c r="AB41" s="270"/>
      <c r="AC41" s="270"/>
      <c r="AD41" s="270"/>
      <c r="AE41" s="275"/>
    </row>
    <row r="42" spans="2:31" ht="15.75" customHeight="1" x14ac:dyDescent="0.15">
      <c r="C42" s="263"/>
      <c r="D42" s="264"/>
      <c r="E42" s="264"/>
      <c r="F42" s="264"/>
      <c r="G42" s="264"/>
      <c r="H42" s="265"/>
      <c r="I42" s="269"/>
      <c r="J42" s="270"/>
      <c r="K42" s="270"/>
      <c r="L42" s="270"/>
      <c r="M42" s="270"/>
      <c r="N42" s="270"/>
      <c r="O42" s="270"/>
      <c r="P42" s="270"/>
      <c r="Q42" s="271"/>
      <c r="R42" s="269"/>
      <c r="S42" s="270"/>
      <c r="T42" s="270"/>
      <c r="U42" s="270"/>
      <c r="V42" s="270"/>
      <c r="W42" s="270"/>
      <c r="X42" s="270"/>
      <c r="Y42" s="270"/>
      <c r="Z42" s="271"/>
      <c r="AA42" s="269"/>
      <c r="AB42" s="270"/>
      <c r="AC42" s="270"/>
      <c r="AD42" s="270"/>
      <c r="AE42" s="275"/>
    </row>
    <row r="43" spans="2:31" ht="15.75" customHeight="1" x14ac:dyDescent="0.15">
      <c r="C43" s="263"/>
      <c r="D43" s="264"/>
      <c r="E43" s="264"/>
      <c r="F43" s="264"/>
      <c r="G43" s="264"/>
      <c r="H43" s="265"/>
      <c r="I43" s="269"/>
      <c r="J43" s="270"/>
      <c r="K43" s="270"/>
      <c r="L43" s="270"/>
      <c r="M43" s="270"/>
      <c r="N43" s="270"/>
      <c r="O43" s="270"/>
      <c r="P43" s="270"/>
      <c r="Q43" s="271"/>
      <c r="R43" s="269"/>
      <c r="S43" s="270"/>
      <c r="T43" s="270"/>
      <c r="U43" s="270"/>
      <c r="V43" s="270"/>
      <c r="W43" s="270"/>
      <c r="X43" s="270"/>
      <c r="Y43" s="270"/>
      <c r="Z43" s="271"/>
      <c r="AA43" s="269"/>
      <c r="AB43" s="270"/>
      <c r="AC43" s="270"/>
      <c r="AD43" s="270"/>
      <c r="AE43" s="275"/>
    </row>
    <row r="44" spans="2:31" ht="15.75" customHeight="1" x14ac:dyDescent="0.15">
      <c r="C44" s="263"/>
      <c r="D44" s="264"/>
      <c r="E44" s="264"/>
      <c r="F44" s="264"/>
      <c r="G44" s="264"/>
      <c r="H44" s="265"/>
      <c r="I44" s="269"/>
      <c r="J44" s="270"/>
      <c r="K44" s="270"/>
      <c r="L44" s="270"/>
      <c r="M44" s="270"/>
      <c r="N44" s="270"/>
      <c r="O44" s="270"/>
      <c r="P44" s="270"/>
      <c r="Q44" s="271"/>
      <c r="R44" s="269"/>
      <c r="S44" s="270"/>
      <c r="T44" s="270"/>
      <c r="U44" s="270"/>
      <c r="V44" s="270"/>
      <c r="W44" s="270"/>
      <c r="X44" s="270"/>
      <c r="Y44" s="270"/>
      <c r="Z44" s="271"/>
      <c r="AA44" s="269"/>
      <c r="AB44" s="270"/>
      <c r="AC44" s="270"/>
      <c r="AD44" s="270"/>
      <c r="AE44" s="275"/>
    </row>
    <row r="45" spans="2:31" ht="15.75" customHeight="1" x14ac:dyDescent="0.15">
      <c r="C45" s="266"/>
      <c r="D45" s="267"/>
      <c r="E45" s="267"/>
      <c r="F45" s="267"/>
      <c r="G45" s="267"/>
      <c r="H45" s="268"/>
      <c r="I45" s="272"/>
      <c r="J45" s="273"/>
      <c r="K45" s="273"/>
      <c r="L45" s="273"/>
      <c r="M45" s="273"/>
      <c r="N45" s="273"/>
      <c r="O45" s="273"/>
      <c r="P45" s="273"/>
      <c r="Q45" s="274"/>
      <c r="R45" s="272"/>
      <c r="S45" s="273"/>
      <c r="T45" s="273"/>
      <c r="U45" s="273"/>
      <c r="V45" s="273"/>
      <c r="W45" s="273"/>
      <c r="X45" s="273"/>
      <c r="Y45" s="273"/>
      <c r="Z45" s="274"/>
      <c r="AA45" s="272"/>
      <c r="AB45" s="273"/>
      <c r="AC45" s="273"/>
      <c r="AD45" s="273"/>
      <c r="AE45" s="276"/>
    </row>
    <row r="46" spans="2:31" ht="15.75" customHeight="1" x14ac:dyDescent="0.15">
      <c r="C46" s="1"/>
      <c r="P46" s="1"/>
    </row>
    <row r="47" spans="2:31" s="6" customFormat="1" ht="17.25" x14ac:dyDescent="0.15">
      <c r="B47" s="12" t="s">
        <v>111</v>
      </c>
      <c r="P47" s="12"/>
    </row>
    <row r="48" spans="2:31" ht="15.75" customHeight="1" x14ac:dyDescent="0.15">
      <c r="C48" s="1"/>
      <c r="P48" s="1"/>
    </row>
    <row r="49" spans="3:16" ht="15.75" customHeight="1" x14ac:dyDescent="0.15">
      <c r="C49" s="26" t="s">
        <v>8</v>
      </c>
      <c r="P49" s="1"/>
    </row>
    <row r="50" spans="3:16" ht="15.75" customHeight="1" x14ac:dyDescent="0.15">
      <c r="C50" s="1"/>
      <c r="P50" s="1"/>
    </row>
    <row r="51" spans="3:16" ht="15.75" customHeight="1" x14ac:dyDescent="0.15"/>
    <row r="52" spans="3:16" x14ac:dyDescent="0.15">
      <c r="C52" s="4" t="s">
        <v>116</v>
      </c>
    </row>
    <row r="69" spans="3:6" x14ac:dyDescent="0.15">
      <c r="E69" s="44"/>
      <c r="F69" s="44"/>
    </row>
    <row r="78" spans="3:6" x14ac:dyDescent="0.15">
      <c r="C78" s="38"/>
      <c r="D78" s="37"/>
    </row>
    <row r="79" spans="3:6" x14ac:dyDescent="0.15">
      <c r="C79" s="37"/>
      <c r="D79" s="38"/>
    </row>
  </sheetData>
  <mergeCells count="22">
    <mergeCell ref="C24:H45"/>
    <mergeCell ref="I24:Q45"/>
    <mergeCell ref="R24:Z45"/>
    <mergeCell ref="AA24:AE45"/>
    <mergeCell ref="AA22:AE22"/>
    <mergeCell ref="C23:H23"/>
    <mergeCell ref="I23:Q23"/>
    <mergeCell ref="AG16:AJ16"/>
    <mergeCell ref="AG18:AJ18"/>
    <mergeCell ref="P13:AB13"/>
    <mergeCell ref="P15:AB15"/>
    <mergeCell ref="AA23:AE23"/>
    <mergeCell ref="R23:Z23"/>
    <mergeCell ref="X2:AE2"/>
    <mergeCell ref="B5:AE5"/>
    <mergeCell ref="C22:H22"/>
    <mergeCell ref="I22:Q22"/>
    <mergeCell ref="R22:Z22"/>
    <mergeCell ref="P11:AB11"/>
    <mergeCell ref="P12:AB12"/>
    <mergeCell ref="P14:AB14"/>
    <mergeCell ref="X3:AE3"/>
  </mergeCells>
  <phoneticPr fontId="5"/>
  <pageMargins left="0.78740157480314965" right="0.78740157480314965" top="0.51181102362204722" bottom="0.39370078740157483" header="0.51181102362204722" footer="0.39370078740157483"/>
  <pageSetup paperSize="9" orientation="portrait" cellComments="asDisplayed"/>
  <headerFooter alignWithMargin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U52"/>
  <sheetViews>
    <sheetView showGridLines="0" topLeftCell="A34" zoomScaleNormal="100" workbookViewId="0">
      <selection activeCell="M54" sqref="M54"/>
    </sheetView>
  </sheetViews>
  <sheetFormatPr defaultRowHeight="14.25" x14ac:dyDescent="0.15"/>
  <cols>
    <col min="1" max="1" width="1.25" style="4" customWidth="1"/>
    <col min="2" max="89" width="2.5" style="4" customWidth="1"/>
    <col min="90" max="16384" width="9" style="4"/>
  </cols>
  <sheetData>
    <row r="1" spans="1:33" ht="7.5" customHeight="1" x14ac:dyDescent="0.15"/>
    <row r="2" spans="1:33" x14ac:dyDescent="0.15">
      <c r="X2" s="235" t="s">
        <v>52</v>
      </c>
      <c r="Y2" s="236"/>
      <c r="Z2" s="236"/>
      <c r="AA2" s="236"/>
      <c r="AB2" s="236"/>
      <c r="AC2" s="236"/>
      <c r="AD2" s="236"/>
      <c r="AE2" s="237"/>
    </row>
    <row r="3" spans="1:33" ht="22.5" customHeight="1" x14ac:dyDescent="0.15">
      <c r="X3" s="279"/>
      <c r="Y3" s="280"/>
      <c r="Z3" s="280"/>
      <c r="AA3" s="280"/>
      <c r="AB3" s="280"/>
      <c r="AC3" s="280"/>
      <c r="AD3" s="280"/>
      <c r="AE3" s="281"/>
    </row>
    <row r="8" spans="1:33" s="1" customFormat="1" ht="30" customHeight="1" x14ac:dyDescent="0.15">
      <c r="A8" s="8"/>
      <c r="B8" s="278" t="s">
        <v>143</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8"/>
    </row>
    <row r="9" spans="1:33" s="1" customFormat="1" ht="30" customHeight="1" x14ac:dyDescent="0.15">
      <c r="A9" s="8"/>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8"/>
    </row>
    <row r="10" spans="1:33" ht="15.75" customHeight="1" x14ac:dyDescent="0.15">
      <c r="G10" s="5"/>
      <c r="H10" s="5"/>
      <c r="I10" s="5"/>
      <c r="J10" s="5"/>
      <c r="K10" s="5"/>
      <c r="L10" s="5"/>
    </row>
    <row r="11" spans="1:33" ht="15.75" customHeight="1" x14ac:dyDescent="0.15">
      <c r="B11" s="4" t="s">
        <v>144</v>
      </c>
      <c r="G11" s="5"/>
      <c r="H11" s="5"/>
      <c r="I11" s="5"/>
      <c r="J11" s="5"/>
      <c r="K11" s="5"/>
      <c r="L11" s="5"/>
    </row>
    <row r="12" spans="1:33" ht="15.75" customHeight="1" x14ac:dyDescent="0.15">
      <c r="G12" s="5"/>
      <c r="H12" s="5"/>
      <c r="I12" s="5"/>
      <c r="J12" s="5"/>
      <c r="K12" s="5"/>
      <c r="L12" s="5"/>
    </row>
    <row r="13" spans="1:33" ht="15.75" customHeight="1" x14ac:dyDescent="0.15">
      <c r="C13" s="233" t="s">
        <v>145</v>
      </c>
      <c r="D13" s="233"/>
      <c r="E13" s="233"/>
      <c r="F13" s="233"/>
      <c r="G13" s="233"/>
      <c r="H13" s="233"/>
      <c r="I13" s="233"/>
      <c r="J13" s="233"/>
      <c r="K13" s="233"/>
      <c r="L13" s="73"/>
      <c r="M13" s="73"/>
      <c r="N13" s="73"/>
      <c r="O13" s="73"/>
      <c r="P13" s="73"/>
      <c r="Q13" s="73"/>
      <c r="R13" s="73"/>
      <c r="S13" s="73"/>
      <c r="T13" s="73"/>
      <c r="U13" s="73"/>
      <c r="V13" s="73"/>
      <c r="W13" s="73"/>
      <c r="X13" s="73"/>
      <c r="Y13" s="73"/>
      <c r="Z13" s="73"/>
      <c r="AA13" s="73"/>
      <c r="AB13" s="73"/>
      <c r="AC13" s="73"/>
      <c r="AD13" s="73"/>
      <c r="AE13" s="73"/>
      <c r="AF13" s="54"/>
      <c r="AG13" s="54"/>
    </row>
    <row r="14" spans="1:33" ht="15.75" customHeight="1" x14ac:dyDescent="0.15">
      <c r="C14" s="47"/>
      <c r="D14" s="47"/>
      <c r="E14" s="47"/>
      <c r="F14" s="47"/>
      <c r="G14" s="47"/>
      <c r="H14" s="47"/>
      <c r="I14" s="47"/>
      <c r="J14" s="47"/>
      <c r="K14" s="47"/>
      <c r="L14" s="73"/>
      <c r="M14" s="73"/>
      <c r="N14" s="73"/>
      <c r="O14" s="73"/>
      <c r="P14" s="73"/>
      <c r="Q14" s="73"/>
      <c r="R14" s="73"/>
      <c r="S14" s="73"/>
      <c r="T14" s="73"/>
      <c r="U14" s="73"/>
      <c r="V14" s="73"/>
      <c r="W14" s="73"/>
      <c r="X14" s="73"/>
      <c r="Y14" s="73"/>
      <c r="Z14" s="73"/>
      <c r="AA14" s="73"/>
      <c r="AB14" s="73"/>
      <c r="AC14" s="73"/>
      <c r="AD14" s="73"/>
      <c r="AE14" s="73"/>
      <c r="AF14" s="54"/>
      <c r="AG14" s="54"/>
    </row>
    <row r="15" spans="1:33" ht="15.75" customHeight="1" x14ac:dyDescent="0.15">
      <c r="C15" s="233" t="s">
        <v>22</v>
      </c>
      <c r="D15" s="233"/>
      <c r="E15" s="233"/>
      <c r="F15" s="233"/>
      <c r="G15" s="233"/>
      <c r="H15" s="233"/>
      <c r="I15" s="233"/>
      <c r="J15" s="233"/>
      <c r="K15" s="233"/>
      <c r="L15" s="73"/>
      <c r="M15" s="73"/>
      <c r="N15" s="73"/>
      <c r="O15" s="73"/>
      <c r="P15" s="73"/>
      <c r="Q15" s="73"/>
      <c r="R15" s="73"/>
      <c r="S15" s="73"/>
      <c r="T15" s="73"/>
      <c r="U15" s="73"/>
      <c r="V15" s="73"/>
      <c r="W15" s="73"/>
      <c r="X15" s="73"/>
      <c r="Y15" s="73"/>
      <c r="Z15" s="73"/>
      <c r="AA15" s="73"/>
      <c r="AB15" s="73"/>
      <c r="AC15" s="73"/>
      <c r="AD15" s="73"/>
      <c r="AE15" s="73"/>
      <c r="AF15" s="54"/>
      <c r="AG15" s="54"/>
    </row>
    <row r="16" spans="1:33" ht="15.75" customHeight="1" x14ac:dyDescent="0.15">
      <c r="C16" s="47"/>
      <c r="D16" s="47"/>
      <c r="E16" s="47"/>
      <c r="F16" s="47"/>
      <c r="G16" s="47"/>
      <c r="H16" s="47"/>
      <c r="I16" s="47"/>
      <c r="J16" s="47"/>
      <c r="K16" s="47"/>
      <c r="L16" s="73"/>
      <c r="M16" s="73"/>
      <c r="N16" s="73"/>
      <c r="O16" s="73"/>
      <c r="P16" s="73"/>
      <c r="Q16" s="73"/>
      <c r="R16" s="73"/>
      <c r="S16" s="73"/>
      <c r="T16" s="73"/>
      <c r="U16" s="73"/>
      <c r="V16" s="73"/>
      <c r="W16" s="73"/>
      <c r="X16" s="73"/>
      <c r="Y16" s="73"/>
      <c r="Z16" s="73"/>
      <c r="AA16" s="73"/>
      <c r="AB16" s="73"/>
      <c r="AC16" s="73"/>
      <c r="AD16" s="73"/>
      <c r="AE16" s="73"/>
      <c r="AF16" s="54"/>
      <c r="AG16" s="54"/>
    </row>
    <row r="17" spans="3:47" ht="15.75" customHeight="1" x14ac:dyDescent="0.15">
      <c r="C17" s="233" t="s">
        <v>146</v>
      </c>
      <c r="D17" s="233"/>
      <c r="E17" s="233"/>
      <c r="F17" s="233"/>
      <c r="G17" s="233"/>
      <c r="H17" s="233"/>
      <c r="I17" s="233"/>
      <c r="J17" s="233"/>
      <c r="K17" s="233"/>
      <c r="L17" s="93"/>
      <c r="M17" s="93"/>
      <c r="N17" s="93"/>
      <c r="O17" s="93"/>
      <c r="P17" s="93"/>
      <c r="Q17" s="93"/>
      <c r="R17" s="93"/>
      <c r="S17" s="93"/>
      <c r="T17" s="93"/>
      <c r="U17" s="93"/>
      <c r="V17" s="93"/>
      <c r="W17" s="93"/>
      <c r="X17" s="93"/>
      <c r="Y17" s="93"/>
      <c r="Z17" s="93"/>
      <c r="AA17" s="93"/>
      <c r="AB17" s="93"/>
      <c r="AC17" s="93"/>
      <c r="AD17" s="93"/>
      <c r="AE17" s="93"/>
      <c r="AF17" s="94"/>
      <c r="AG17" s="94"/>
      <c r="AH17" s="95"/>
      <c r="AI17" s="95"/>
      <c r="AJ17" s="95"/>
      <c r="AK17" s="95"/>
      <c r="AL17" s="95"/>
      <c r="AM17" s="95"/>
      <c r="AN17" s="95"/>
      <c r="AO17" s="95"/>
      <c r="AP17" s="95"/>
      <c r="AQ17" s="95"/>
      <c r="AR17" s="95"/>
      <c r="AS17" s="95"/>
      <c r="AT17" s="95"/>
      <c r="AU17" s="95"/>
    </row>
    <row r="18" spans="3:47" ht="15.75" customHeight="1" x14ac:dyDescent="0.15">
      <c r="C18" s="47"/>
      <c r="D18" s="47"/>
      <c r="E18" s="47"/>
      <c r="F18" s="47"/>
      <c r="G18" s="47"/>
      <c r="H18" s="47"/>
      <c r="I18" s="47"/>
      <c r="J18" s="47"/>
      <c r="K18" s="47"/>
      <c r="L18" s="73"/>
      <c r="M18" s="73"/>
      <c r="N18" s="73"/>
      <c r="O18" s="73"/>
      <c r="P18" s="73"/>
      <c r="Q18" s="73"/>
      <c r="R18" s="73"/>
      <c r="S18" s="73"/>
      <c r="T18" s="73"/>
      <c r="U18" s="73"/>
      <c r="V18" s="73"/>
      <c r="W18" s="73"/>
      <c r="X18" s="73"/>
      <c r="Y18" s="73"/>
      <c r="Z18" s="73"/>
      <c r="AA18" s="73"/>
      <c r="AB18" s="73"/>
      <c r="AC18" s="73"/>
      <c r="AD18" s="73"/>
      <c r="AE18" s="73"/>
      <c r="AF18" s="54"/>
      <c r="AG18" s="54"/>
    </row>
    <row r="19" spans="3:47" ht="15.75" customHeight="1" x14ac:dyDescent="0.15">
      <c r="C19" s="233" t="s">
        <v>147</v>
      </c>
      <c r="D19" s="233"/>
      <c r="E19" s="233"/>
      <c r="F19" s="233"/>
      <c r="G19" s="233"/>
      <c r="H19" s="233"/>
      <c r="I19" s="233"/>
      <c r="J19" s="233"/>
      <c r="K19" s="233"/>
      <c r="L19" s="73"/>
      <c r="M19" s="73"/>
      <c r="N19" s="73"/>
      <c r="O19" s="73"/>
      <c r="P19" s="73"/>
      <c r="Q19" s="73"/>
      <c r="R19" s="73"/>
      <c r="S19" s="73"/>
      <c r="T19" s="73"/>
      <c r="U19" s="73"/>
      <c r="V19" s="73"/>
      <c r="W19" s="73"/>
      <c r="X19" s="73"/>
      <c r="Y19" s="73"/>
      <c r="Z19" s="73"/>
      <c r="AA19" s="74"/>
      <c r="AB19" s="73"/>
      <c r="AC19" s="73"/>
      <c r="AD19" s="73"/>
      <c r="AE19" s="75"/>
      <c r="AF19" s="54"/>
      <c r="AG19" s="54"/>
    </row>
    <row r="20" spans="3:47" ht="15.75" customHeight="1" x14ac:dyDescent="0.15">
      <c r="G20" s="5"/>
      <c r="H20" s="5"/>
      <c r="I20" s="5"/>
      <c r="J20" s="5"/>
      <c r="K20" s="5"/>
      <c r="L20" s="5"/>
    </row>
    <row r="21" spans="3:47" ht="15.75" customHeight="1" x14ac:dyDescent="0.15">
      <c r="G21" s="5"/>
      <c r="H21" s="5"/>
      <c r="I21" s="5"/>
      <c r="J21" s="5"/>
      <c r="K21" s="5"/>
      <c r="L21" s="5"/>
    </row>
    <row r="22" spans="3:47" ht="15.75" customHeight="1" x14ac:dyDescent="0.15">
      <c r="G22" s="283"/>
      <c r="H22" s="283"/>
      <c r="I22" s="283"/>
      <c r="J22" s="283"/>
      <c r="K22" s="283"/>
      <c r="L22" s="283"/>
    </row>
    <row r="23" spans="3:47" ht="15.75" customHeight="1" x14ac:dyDescent="0.15">
      <c r="D23" s="284" t="s">
        <v>158</v>
      </c>
      <c r="E23" s="285"/>
      <c r="F23" s="285"/>
      <c r="G23" s="285"/>
      <c r="H23" s="285"/>
      <c r="I23" s="285"/>
      <c r="J23" s="285"/>
      <c r="K23" s="285"/>
      <c r="L23" s="285"/>
      <c r="M23" s="285"/>
      <c r="N23" s="285"/>
      <c r="O23" s="285"/>
      <c r="P23" s="285"/>
      <c r="Q23" s="285"/>
      <c r="R23" s="285"/>
      <c r="S23" s="286"/>
      <c r="T23" s="287"/>
      <c r="U23" s="4" t="s">
        <v>134</v>
      </c>
      <c r="V23" s="286"/>
      <c r="W23" s="287"/>
      <c r="X23" s="4" t="s">
        <v>1</v>
      </c>
      <c r="Y23" s="286"/>
      <c r="Z23" s="287"/>
      <c r="AA23" s="4" t="s">
        <v>2</v>
      </c>
      <c r="AB23" s="4" t="s">
        <v>148</v>
      </c>
    </row>
    <row r="24" spans="3:47" ht="15.75" customHeight="1" x14ac:dyDescent="0.15">
      <c r="D24" s="24"/>
      <c r="E24" s="24"/>
      <c r="F24" s="24"/>
      <c r="G24" s="30"/>
      <c r="H24" s="30"/>
      <c r="I24" s="30"/>
      <c r="J24" s="30"/>
      <c r="K24" s="30"/>
      <c r="L24" s="30"/>
      <c r="U24" s="31"/>
      <c r="V24" s="32"/>
      <c r="X24" s="31"/>
      <c r="Y24" s="32"/>
      <c r="AA24" s="31"/>
      <c r="AB24" s="32"/>
    </row>
    <row r="25" spans="3:47" ht="15.75" customHeight="1" x14ac:dyDescent="0.15">
      <c r="D25" t="s">
        <v>553</v>
      </c>
    </row>
    <row r="26" spans="3:47" ht="15.75" customHeight="1" x14ac:dyDescent="0.15">
      <c r="D26" s="1"/>
    </row>
    <row r="27" spans="3:47" ht="15.75" customHeight="1" x14ac:dyDescent="0.15">
      <c r="D27" t="s">
        <v>462</v>
      </c>
    </row>
    <row r="28" spans="3:47" ht="15.75" customHeight="1" x14ac:dyDescent="0.15">
      <c r="D28" s="1"/>
    </row>
    <row r="29" spans="3:47" ht="15.75" customHeight="1" x14ac:dyDescent="0.15">
      <c r="C29" s="1"/>
      <c r="P29" s="1" t="s">
        <v>101</v>
      </c>
    </row>
    <row r="30" spans="3:47" ht="15.75" customHeight="1" x14ac:dyDescent="0.15">
      <c r="C30" s="1"/>
      <c r="P30" s="1"/>
    </row>
    <row r="31" spans="3:47" ht="15.75" customHeight="1" x14ac:dyDescent="0.15">
      <c r="C31" s="1"/>
    </row>
    <row r="32" spans="3:47" ht="15.75" customHeight="1" x14ac:dyDescent="0.15">
      <c r="C32" s="1"/>
      <c r="I32" s="2" t="s">
        <v>149</v>
      </c>
    </row>
    <row r="33" spans="3:30" ht="15.75" customHeight="1" x14ac:dyDescent="0.15">
      <c r="C33" s="1"/>
      <c r="I33" s="2"/>
    </row>
    <row r="34" spans="3:30" ht="15.75" customHeight="1" x14ac:dyDescent="0.15">
      <c r="C34" s="1"/>
      <c r="I34" s="2" t="s">
        <v>150</v>
      </c>
    </row>
    <row r="35" spans="3:30" ht="15.75" customHeight="1" x14ac:dyDescent="0.15">
      <c r="C35" s="1"/>
      <c r="I35" s="2"/>
    </row>
    <row r="36" spans="3:30" ht="15.75" customHeight="1" x14ac:dyDescent="0.15">
      <c r="C36" s="1"/>
      <c r="I36" s="2" t="s">
        <v>151</v>
      </c>
    </row>
    <row r="37" spans="3:30" ht="15.75" customHeight="1" x14ac:dyDescent="0.15">
      <c r="C37" s="1"/>
      <c r="I37" s="2"/>
    </row>
    <row r="38" spans="3:30" ht="15.75" customHeight="1" x14ac:dyDescent="0.15">
      <c r="C38" s="1"/>
      <c r="D38" s="1"/>
    </row>
    <row r="39" spans="3:30" ht="15.75" customHeight="1" x14ac:dyDescent="0.15"/>
    <row r="40" spans="3:30" ht="15.75" customHeight="1" x14ac:dyDescent="0.15"/>
    <row r="41" spans="3:30" ht="15.75" customHeight="1" x14ac:dyDescent="0.15">
      <c r="E41" s="288" t="s">
        <v>159</v>
      </c>
      <c r="F41" s="289"/>
      <c r="G41" s="290"/>
      <c r="H41" s="291"/>
      <c r="I41" s="4" t="s">
        <v>134</v>
      </c>
      <c r="J41" s="290"/>
      <c r="K41" s="291"/>
      <c r="L41" s="4" t="s">
        <v>1</v>
      </c>
      <c r="M41" s="290"/>
      <c r="N41" s="291"/>
      <c r="O41" s="4" t="s">
        <v>2</v>
      </c>
    </row>
    <row r="42" spans="3:30" ht="15.75" customHeight="1" x14ac:dyDescent="0.15">
      <c r="E42" s="1"/>
      <c r="F42" s="1"/>
      <c r="G42" s="33"/>
      <c r="H42" s="13"/>
      <c r="J42" s="33"/>
      <c r="K42" s="13"/>
      <c r="M42" s="33"/>
      <c r="N42" s="13"/>
    </row>
    <row r="43" spans="3:30" ht="15.75" customHeight="1" x14ac:dyDescent="0.15">
      <c r="C43" s="1"/>
    </row>
    <row r="44" spans="3:30" ht="45" customHeight="1" x14ac:dyDescent="0.15">
      <c r="G44" s="1" t="s">
        <v>16</v>
      </c>
      <c r="M44" s="292"/>
      <c r="N44" s="292"/>
      <c r="O44" s="292"/>
      <c r="P44" s="292"/>
      <c r="Q44" s="292"/>
      <c r="R44" s="292"/>
      <c r="S44" s="292"/>
      <c r="T44" s="292"/>
      <c r="U44" s="292"/>
      <c r="V44" s="292"/>
      <c r="W44" s="292"/>
      <c r="X44" s="292"/>
      <c r="Y44" s="292"/>
      <c r="Z44" s="292"/>
      <c r="AA44" s="292"/>
      <c r="AB44" s="292"/>
      <c r="AC44" s="292"/>
    </row>
    <row r="45" spans="3:30" ht="15.75" customHeight="1" x14ac:dyDescent="0.15">
      <c r="G45" s="1"/>
      <c r="M45" s="5"/>
      <c r="N45" s="5"/>
      <c r="O45" s="5"/>
      <c r="P45" s="5"/>
      <c r="Q45" s="5"/>
      <c r="R45" s="5"/>
      <c r="S45" s="5"/>
      <c r="T45" s="5"/>
      <c r="U45" s="5"/>
      <c r="V45" s="5"/>
      <c r="W45" s="5"/>
      <c r="X45" s="5"/>
      <c r="Y45" s="5"/>
    </row>
    <row r="46" spans="3:30" ht="46.5" customHeight="1" x14ac:dyDescent="0.15">
      <c r="G46" s="1" t="s">
        <v>17</v>
      </c>
      <c r="M46" s="292"/>
      <c r="N46" s="292"/>
      <c r="O46" s="292"/>
      <c r="P46" s="292"/>
      <c r="Q46" s="292"/>
      <c r="R46" s="292"/>
      <c r="S46" s="292"/>
      <c r="T46" s="292"/>
      <c r="U46" s="292"/>
      <c r="V46" s="292"/>
      <c r="W46" s="292"/>
      <c r="X46" s="292"/>
      <c r="Y46" s="292"/>
      <c r="Z46" s="292"/>
      <c r="AA46" s="292"/>
      <c r="AB46" s="292"/>
      <c r="AC46" s="292"/>
      <c r="AD46" s="292"/>
    </row>
    <row r="47" spans="3:30" ht="15.75" customHeight="1" x14ac:dyDescent="0.15">
      <c r="G47" s="1"/>
      <c r="M47" s="5"/>
      <c r="N47" s="5"/>
      <c r="O47" s="5"/>
      <c r="P47" s="5"/>
      <c r="Q47" s="5"/>
      <c r="R47" s="5"/>
      <c r="S47" s="5"/>
      <c r="T47" s="5"/>
      <c r="U47" s="5"/>
      <c r="V47" s="5"/>
      <c r="W47" s="5"/>
      <c r="X47" s="5"/>
      <c r="Y47" s="5"/>
    </row>
    <row r="48" spans="3:30" ht="15.75" customHeight="1" x14ac:dyDescent="0.15">
      <c r="G48" s="11" t="s">
        <v>18</v>
      </c>
      <c r="H48" s="9"/>
      <c r="I48" s="9"/>
      <c r="J48" s="9"/>
      <c r="K48" s="9"/>
      <c r="L48" s="9"/>
      <c r="M48" s="282"/>
      <c r="N48" s="282"/>
      <c r="O48" s="282"/>
      <c r="P48" s="282"/>
      <c r="Q48" s="282"/>
      <c r="R48" s="282"/>
      <c r="S48" s="282"/>
      <c r="T48" s="282"/>
      <c r="U48" s="282"/>
      <c r="V48" s="282"/>
      <c r="W48" s="282"/>
      <c r="X48" s="282"/>
      <c r="Y48" s="282"/>
      <c r="Z48" s="67"/>
      <c r="AA48" s="9"/>
    </row>
    <row r="49" spans="3:26" ht="15.75" customHeight="1" x14ac:dyDescent="0.15">
      <c r="G49" s="1"/>
      <c r="M49" s="5"/>
      <c r="N49" s="5"/>
      <c r="O49" s="5"/>
      <c r="P49" s="5"/>
      <c r="Q49" s="5"/>
      <c r="R49" s="5"/>
      <c r="S49" s="5"/>
      <c r="T49" s="5"/>
      <c r="U49" s="5"/>
      <c r="V49" s="5"/>
      <c r="W49" s="5"/>
      <c r="X49" s="5"/>
      <c r="Y49" s="5"/>
      <c r="Z49" s="27"/>
    </row>
    <row r="50" spans="3:26" ht="15.75" customHeight="1" x14ac:dyDescent="0.15">
      <c r="G50" s="1"/>
      <c r="M50" s="5"/>
      <c r="N50" s="5"/>
      <c r="O50" s="5"/>
      <c r="P50" s="5"/>
      <c r="Q50" s="5"/>
      <c r="R50" s="5"/>
      <c r="S50" s="5"/>
      <c r="T50" s="5"/>
      <c r="U50" s="5"/>
      <c r="V50" s="5"/>
      <c r="W50" s="5"/>
      <c r="X50" s="5"/>
      <c r="Y50" s="5"/>
      <c r="Z50" s="27"/>
    </row>
    <row r="51" spans="3:26" ht="15.75" customHeight="1" x14ac:dyDescent="0.15">
      <c r="G51" s="1"/>
      <c r="M51" s="5"/>
      <c r="N51" s="5"/>
      <c r="O51" s="5"/>
      <c r="P51" s="5"/>
      <c r="Q51" s="5"/>
      <c r="R51" s="5"/>
      <c r="S51" s="5"/>
      <c r="T51" s="5"/>
      <c r="U51" s="5"/>
      <c r="V51" s="5"/>
      <c r="W51" s="5"/>
      <c r="X51" s="5"/>
      <c r="Y51" s="5"/>
      <c r="Z51" s="27"/>
    </row>
    <row r="52" spans="3:26" ht="15.75" customHeight="1" x14ac:dyDescent="0.15">
      <c r="C52" s="50" t="s">
        <v>551</v>
      </c>
      <c r="G52" s="1"/>
      <c r="M52" s="5"/>
      <c r="N52" s="5"/>
      <c r="O52" s="5"/>
      <c r="P52" s="5"/>
      <c r="Q52" s="5"/>
      <c r="R52" s="5"/>
      <c r="S52" s="5"/>
      <c r="T52" s="5"/>
      <c r="U52" s="5"/>
      <c r="V52" s="5"/>
      <c r="W52" s="5"/>
      <c r="X52" s="5"/>
      <c r="Y52" s="5"/>
      <c r="Z52" s="27"/>
    </row>
  </sheetData>
  <mergeCells count="19">
    <mergeCell ref="M48:Y48"/>
    <mergeCell ref="G22:L22"/>
    <mergeCell ref="D23:R23"/>
    <mergeCell ref="S23:T23"/>
    <mergeCell ref="V23:W23"/>
    <mergeCell ref="Y23:Z23"/>
    <mergeCell ref="E41:F41"/>
    <mergeCell ref="G41:H41"/>
    <mergeCell ref="J41:K41"/>
    <mergeCell ref="M41:N41"/>
    <mergeCell ref="M46:AD46"/>
    <mergeCell ref="M44:AC44"/>
    <mergeCell ref="C19:K19"/>
    <mergeCell ref="X2:AE2"/>
    <mergeCell ref="B8:AE8"/>
    <mergeCell ref="C13:K13"/>
    <mergeCell ref="C15:K15"/>
    <mergeCell ref="C17:K17"/>
    <mergeCell ref="X3:AE3"/>
  </mergeCells>
  <phoneticPr fontId="3"/>
  <printOptions horizontalCentered="1"/>
  <pageMargins left="0.70866141732283472" right="0.70866141732283472" top="0.59055118110236227" bottom="0.39370078740157483" header="0.51181102362204722" footer="0.39370078740157483"/>
  <pageSetup paperSize="9" scale="93"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G52"/>
  <sheetViews>
    <sheetView showGridLines="0" workbookViewId="0">
      <selection activeCell="AE40" sqref="AE40"/>
    </sheetView>
  </sheetViews>
  <sheetFormatPr defaultRowHeight="14.25" x14ac:dyDescent="0.15"/>
  <cols>
    <col min="1" max="1" width="1.25" style="4" customWidth="1"/>
    <col min="2" max="89" width="2.5" style="4" customWidth="1"/>
    <col min="90" max="16384" width="9" style="4"/>
  </cols>
  <sheetData>
    <row r="1" spans="1:33" ht="7.5" customHeight="1" x14ac:dyDescent="0.15"/>
    <row r="2" spans="1:33" x14ac:dyDescent="0.15">
      <c r="X2" s="235" t="s">
        <v>52</v>
      </c>
      <c r="Y2" s="236"/>
      <c r="Z2" s="236"/>
      <c r="AA2" s="236"/>
      <c r="AB2" s="236"/>
      <c r="AC2" s="236"/>
      <c r="AD2" s="236"/>
      <c r="AE2" s="237"/>
    </row>
    <row r="3" spans="1:33" ht="22.5" customHeight="1" x14ac:dyDescent="0.15">
      <c r="X3" s="293" t="s">
        <v>547</v>
      </c>
      <c r="Y3" s="294"/>
      <c r="Z3" s="294"/>
      <c r="AA3" s="294"/>
      <c r="AB3" s="294"/>
      <c r="AC3" s="294"/>
      <c r="AD3" s="294"/>
      <c r="AE3" s="295"/>
    </row>
    <row r="8" spans="1:33" s="1" customFormat="1" ht="30" customHeight="1" x14ac:dyDescent="0.15">
      <c r="A8" s="8"/>
      <c r="B8" s="278" t="s">
        <v>143</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8"/>
    </row>
    <row r="9" spans="1:33" s="1" customFormat="1" ht="30" customHeight="1" x14ac:dyDescent="0.15">
      <c r="A9" s="8"/>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8"/>
    </row>
    <row r="10" spans="1:33" ht="15.75" customHeight="1" x14ac:dyDescent="0.15">
      <c r="G10" s="25"/>
      <c r="H10" s="25"/>
      <c r="I10" s="25"/>
      <c r="J10" s="25"/>
      <c r="K10" s="25"/>
      <c r="L10" s="25"/>
    </row>
    <row r="11" spans="1:33" ht="15.75" customHeight="1" x14ac:dyDescent="0.15">
      <c r="B11" s="50" t="s">
        <v>144</v>
      </c>
      <c r="G11" s="25"/>
      <c r="H11" s="25"/>
      <c r="I11" s="25"/>
      <c r="J11" s="25"/>
      <c r="K11" s="25"/>
      <c r="L11" s="25"/>
    </row>
    <row r="12" spans="1:33" ht="15.75" customHeight="1" x14ac:dyDescent="0.15">
      <c r="B12" s="50"/>
      <c r="G12" s="25"/>
      <c r="H12" s="25"/>
      <c r="I12" s="25"/>
      <c r="J12" s="25"/>
      <c r="K12" s="25"/>
      <c r="L12" s="25"/>
    </row>
    <row r="13" spans="1:33" ht="15.75" customHeight="1" x14ac:dyDescent="0.15">
      <c r="C13" s="232" t="s">
        <v>145</v>
      </c>
      <c r="D13" s="232"/>
      <c r="E13" s="232"/>
      <c r="F13" s="232"/>
      <c r="G13" s="232"/>
      <c r="H13" s="232"/>
      <c r="I13" s="232"/>
      <c r="J13" s="232"/>
      <c r="K13" s="232"/>
      <c r="L13" s="51"/>
      <c r="M13" s="51"/>
      <c r="N13" s="51"/>
      <c r="O13" s="51"/>
      <c r="P13" s="51"/>
      <c r="Q13" s="51"/>
      <c r="R13" s="51"/>
      <c r="S13" s="51"/>
      <c r="T13" s="51"/>
      <c r="U13" s="51"/>
      <c r="V13" s="51"/>
      <c r="W13" s="51"/>
      <c r="X13" s="51"/>
      <c r="Y13" s="51"/>
      <c r="Z13" s="51"/>
      <c r="AA13" s="51"/>
      <c r="AB13" s="51"/>
      <c r="AC13" s="51"/>
      <c r="AD13" s="51"/>
      <c r="AE13" s="51"/>
      <c r="AF13" s="51"/>
      <c r="AG13" s="51"/>
    </row>
    <row r="14" spans="1:33" ht="15.75" customHeight="1" x14ac:dyDescent="0.15">
      <c r="C14" s="48"/>
      <c r="D14" s="48"/>
      <c r="E14" s="48"/>
      <c r="F14" s="48"/>
      <c r="G14" s="48"/>
      <c r="H14" s="48"/>
      <c r="I14" s="48"/>
      <c r="J14" s="48"/>
      <c r="K14" s="48"/>
      <c r="L14" s="51"/>
      <c r="M14" s="51"/>
      <c r="N14" s="51"/>
      <c r="O14" s="51"/>
      <c r="P14" s="51"/>
      <c r="Q14" s="51"/>
      <c r="R14" s="51"/>
      <c r="S14" s="51"/>
      <c r="T14" s="51"/>
      <c r="U14" s="51"/>
      <c r="V14" s="51"/>
      <c r="W14" s="51"/>
      <c r="X14" s="51"/>
      <c r="Y14" s="51"/>
      <c r="Z14" s="51"/>
      <c r="AA14" s="51"/>
      <c r="AB14" s="51"/>
      <c r="AC14" s="51"/>
      <c r="AD14" s="51"/>
      <c r="AE14" s="51"/>
      <c r="AF14" s="51"/>
      <c r="AG14" s="51"/>
    </row>
    <row r="15" spans="1:33" ht="15.75" customHeight="1" x14ac:dyDescent="0.15">
      <c r="C15" s="232" t="s">
        <v>22</v>
      </c>
      <c r="D15" s="232"/>
      <c r="E15" s="232"/>
      <c r="F15" s="232"/>
      <c r="G15" s="232"/>
      <c r="H15" s="232"/>
      <c r="I15" s="232"/>
      <c r="J15" s="232"/>
      <c r="K15" s="232"/>
      <c r="L15" s="51"/>
      <c r="M15" s="51"/>
      <c r="N15" s="51"/>
      <c r="O15" s="51"/>
      <c r="P15" s="51"/>
      <c r="Q15" s="51"/>
      <c r="R15" s="51"/>
      <c r="S15" s="51"/>
      <c r="T15" s="51"/>
      <c r="U15" s="51"/>
      <c r="V15" s="51"/>
      <c r="W15" s="51"/>
      <c r="X15" s="51"/>
      <c r="Y15" s="51"/>
      <c r="Z15" s="51"/>
      <c r="AA15" s="51"/>
      <c r="AB15" s="51"/>
      <c r="AC15" s="51"/>
      <c r="AD15" s="51"/>
      <c r="AE15" s="51"/>
      <c r="AF15" s="51"/>
      <c r="AG15" s="51"/>
    </row>
    <row r="16" spans="1:33" ht="15.75" customHeight="1" x14ac:dyDescent="0.15">
      <c r="C16" s="48"/>
      <c r="D16" s="48"/>
      <c r="E16" s="48"/>
      <c r="F16" s="48"/>
      <c r="G16" s="48"/>
      <c r="H16" s="48"/>
      <c r="I16" s="48"/>
      <c r="J16" s="48"/>
      <c r="K16" s="48"/>
      <c r="L16" s="51"/>
      <c r="M16" s="51"/>
      <c r="N16" s="51"/>
      <c r="O16" s="51"/>
      <c r="P16" s="51"/>
      <c r="Q16" s="51"/>
      <c r="R16" s="51"/>
      <c r="S16" s="51"/>
      <c r="T16" s="51"/>
      <c r="U16" s="51"/>
      <c r="V16" s="51"/>
      <c r="W16" s="51"/>
      <c r="X16" s="51"/>
      <c r="Y16" s="51"/>
      <c r="Z16" s="51"/>
      <c r="AA16" s="51"/>
      <c r="AB16" s="51"/>
      <c r="AC16" s="51"/>
      <c r="AD16" s="51"/>
      <c r="AE16" s="51"/>
      <c r="AF16" s="51"/>
      <c r="AG16" s="51"/>
    </row>
    <row r="17" spans="3:33" ht="15.75" customHeight="1" x14ac:dyDescent="0.15">
      <c r="C17" s="232" t="s">
        <v>146</v>
      </c>
      <c r="D17" s="232"/>
      <c r="E17" s="232"/>
      <c r="F17" s="232"/>
      <c r="G17" s="232"/>
      <c r="H17" s="232"/>
      <c r="I17" s="232"/>
      <c r="J17" s="232"/>
      <c r="K17" s="232"/>
      <c r="L17" s="51"/>
      <c r="M17" s="51"/>
      <c r="N17" s="51"/>
      <c r="O17" s="51"/>
      <c r="P17" s="51"/>
      <c r="Q17" s="51"/>
      <c r="R17" s="51"/>
      <c r="S17" s="51"/>
      <c r="T17" s="51"/>
      <c r="U17" s="51"/>
      <c r="V17" s="51"/>
      <c r="W17" s="51"/>
      <c r="X17" s="51"/>
      <c r="Y17" s="51"/>
      <c r="Z17" s="51"/>
      <c r="AA17" s="51"/>
      <c r="AB17" s="51"/>
      <c r="AC17" s="51"/>
      <c r="AD17" s="51"/>
      <c r="AE17" s="51"/>
      <c r="AF17" s="51"/>
      <c r="AG17" s="51"/>
    </row>
    <row r="18" spans="3:33" ht="15.75" customHeight="1" x14ac:dyDescent="0.15">
      <c r="C18" s="48"/>
      <c r="D18" s="48"/>
      <c r="E18" s="48"/>
      <c r="F18" s="48"/>
      <c r="G18" s="48"/>
      <c r="H18" s="48"/>
      <c r="I18" s="48"/>
      <c r="J18" s="48"/>
      <c r="K18" s="48"/>
      <c r="L18" s="51"/>
      <c r="M18" s="51"/>
      <c r="N18" s="51"/>
      <c r="O18" s="51"/>
      <c r="P18" s="51"/>
      <c r="Q18" s="51"/>
      <c r="R18" s="51"/>
      <c r="S18" s="51"/>
      <c r="T18" s="51"/>
      <c r="U18" s="51"/>
      <c r="V18" s="51"/>
      <c r="W18" s="51"/>
      <c r="X18" s="51"/>
      <c r="Y18" s="51"/>
      <c r="Z18" s="51"/>
      <c r="AA18" s="51"/>
      <c r="AB18" s="51"/>
      <c r="AC18" s="51"/>
      <c r="AD18" s="51"/>
      <c r="AE18" s="51"/>
      <c r="AF18" s="51"/>
      <c r="AG18" s="51"/>
    </row>
    <row r="19" spans="3:33" ht="15.75" customHeight="1" x14ac:dyDescent="0.15">
      <c r="C19" s="232" t="s">
        <v>147</v>
      </c>
      <c r="D19" s="232"/>
      <c r="E19" s="232"/>
      <c r="F19" s="232"/>
      <c r="G19" s="232"/>
      <c r="H19" s="232"/>
      <c r="I19" s="232"/>
      <c r="J19" s="232"/>
      <c r="K19" s="232"/>
      <c r="L19" s="51"/>
      <c r="M19" s="51"/>
      <c r="N19" s="51"/>
      <c r="O19" s="51"/>
      <c r="P19" s="51"/>
      <c r="Q19" s="51"/>
      <c r="R19" s="51"/>
      <c r="S19" s="51"/>
      <c r="T19" s="51"/>
      <c r="U19" s="51"/>
      <c r="V19" s="51"/>
      <c r="W19" s="51"/>
      <c r="X19" s="51"/>
      <c r="Y19" s="51"/>
      <c r="Z19" s="51"/>
      <c r="AA19" s="52"/>
      <c r="AB19" s="51"/>
      <c r="AC19" s="51"/>
      <c r="AD19" s="51"/>
      <c r="AF19" s="51"/>
      <c r="AG19" s="51"/>
    </row>
    <row r="20" spans="3:33" ht="15.75" customHeight="1" x14ac:dyDescent="0.15">
      <c r="G20" s="25"/>
      <c r="H20" s="25"/>
      <c r="I20" s="25"/>
      <c r="J20" s="25"/>
      <c r="K20" s="25"/>
      <c r="L20" s="25"/>
    </row>
    <row r="21" spans="3:33" ht="15.75" customHeight="1" x14ac:dyDescent="0.15">
      <c r="G21" s="25"/>
      <c r="H21" s="25"/>
      <c r="I21" s="25"/>
      <c r="J21" s="25"/>
      <c r="K21" s="25"/>
      <c r="L21" s="25"/>
    </row>
    <row r="22" spans="3:33" ht="15.75" customHeight="1" x14ac:dyDescent="0.15">
      <c r="G22" s="253"/>
      <c r="H22" s="253"/>
      <c r="I22" s="253"/>
      <c r="J22" s="253"/>
      <c r="K22" s="253"/>
      <c r="L22" s="253"/>
    </row>
    <row r="23" spans="3:33" ht="15.75" customHeight="1" x14ac:dyDescent="0.15">
      <c r="D23" s="284" t="s">
        <v>158</v>
      </c>
      <c r="E23" s="284"/>
      <c r="F23" s="284"/>
      <c r="G23" s="284"/>
      <c r="H23" s="284"/>
      <c r="I23" s="284"/>
      <c r="J23" s="284"/>
      <c r="K23" s="284"/>
      <c r="L23" s="284"/>
      <c r="M23" s="284"/>
      <c r="N23" s="284"/>
      <c r="O23" s="284"/>
      <c r="P23" s="284"/>
      <c r="Q23" s="284"/>
      <c r="R23" s="284"/>
      <c r="S23" s="296"/>
      <c r="T23" s="297"/>
      <c r="U23" s="4" t="s">
        <v>134</v>
      </c>
      <c r="V23" s="296"/>
      <c r="W23" s="297"/>
      <c r="X23" s="4" t="s">
        <v>1</v>
      </c>
      <c r="Y23" s="296"/>
      <c r="Z23" s="297"/>
      <c r="AA23" s="4" t="s">
        <v>2</v>
      </c>
      <c r="AB23" s="50" t="s">
        <v>148</v>
      </c>
    </row>
    <row r="24" spans="3:33" ht="15.75" customHeight="1" x14ac:dyDescent="0.15">
      <c r="D24" s="24"/>
      <c r="E24" s="24"/>
      <c r="F24" s="24"/>
      <c r="G24" s="34"/>
      <c r="H24" s="34"/>
      <c r="I24" s="34"/>
      <c r="J24" s="34"/>
      <c r="K24" s="34"/>
      <c r="L24" s="34"/>
      <c r="U24" s="35"/>
      <c r="V24" s="36"/>
      <c r="X24" s="35"/>
      <c r="Y24" s="36"/>
      <c r="AA24" s="35"/>
      <c r="AB24" s="36"/>
    </row>
    <row r="25" spans="3:33" ht="15.75" customHeight="1" x14ac:dyDescent="0.15">
      <c r="D25" t="s">
        <v>553</v>
      </c>
    </row>
    <row r="26" spans="3:33" ht="15.75" customHeight="1" x14ac:dyDescent="0.15">
      <c r="D26" s="1"/>
    </row>
    <row r="27" spans="3:33" ht="15.75" customHeight="1" x14ac:dyDescent="0.15">
      <c r="D27" t="s">
        <v>462</v>
      </c>
    </row>
    <row r="28" spans="3:33" ht="15.75" customHeight="1" x14ac:dyDescent="0.15">
      <c r="D28" s="1"/>
    </row>
    <row r="29" spans="3:33" ht="15.75" customHeight="1" x14ac:dyDescent="0.15">
      <c r="C29" s="1"/>
      <c r="P29" s="1" t="s">
        <v>101</v>
      </c>
    </row>
    <row r="30" spans="3:33" ht="15.75" customHeight="1" x14ac:dyDescent="0.15">
      <c r="C30" s="1"/>
      <c r="P30" s="1"/>
    </row>
    <row r="31" spans="3:33" ht="15.75" customHeight="1" x14ac:dyDescent="0.15">
      <c r="C31" s="1"/>
    </row>
    <row r="32" spans="3:33" ht="15.75" customHeight="1" x14ac:dyDescent="0.15">
      <c r="C32" s="1"/>
      <c r="I32" s="2" t="s">
        <v>149</v>
      </c>
    </row>
    <row r="33" spans="3:27" ht="15.75" customHeight="1" x14ac:dyDescent="0.15">
      <c r="C33" s="1"/>
      <c r="I33" s="2"/>
    </row>
    <row r="34" spans="3:27" ht="15.75" customHeight="1" x14ac:dyDescent="0.15">
      <c r="C34" s="1"/>
      <c r="I34" s="2" t="s">
        <v>150</v>
      </c>
    </row>
    <row r="35" spans="3:27" ht="15.75" customHeight="1" x14ac:dyDescent="0.15">
      <c r="C35" s="1"/>
      <c r="I35" s="2"/>
    </row>
    <row r="36" spans="3:27" ht="15.75" customHeight="1" x14ac:dyDescent="0.15">
      <c r="C36" s="1"/>
      <c r="I36" s="2" t="s">
        <v>151</v>
      </c>
    </row>
    <row r="37" spans="3:27" ht="15.75" customHeight="1" x14ac:dyDescent="0.15">
      <c r="C37" s="1"/>
      <c r="I37" s="2"/>
    </row>
    <row r="38" spans="3:27" ht="15.75" customHeight="1" x14ac:dyDescent="0.15">
      <c r="C38" s="1"/>
      <c r="D38" s="1"/>
    </row>
    <row r="39" spans="3:27" ht="15.75" customHeight="1" x14ac:dyDescent="0.15"/>
    <row r="40" spans="3:27" ht="15.75" customHeight="1" x14ac:dyDescent="0.15"/>
    <row r="41" spans="3:27" ht="15.75" customHeight="1" x14ac:dyDescent="0.15">
      <c r="E41" s="288" t="s">
        <v>159</v>
      </c>
      <c r="F41" s="298"/>
      <c r="G41" s="299"/>
      <c r="H41" s="300"/>
      <c r="I41" s="4" t="s">
        <v>134</v>
      </c>
      <c r="J41" s="299"/>
      <c r="K41" s="300"/>
      <c r="L41" s="4" t="s">
        <v>1</v>
      </c>
      <c r="M41" s="299"/>
      <c r="N41" s="300"/>
      <c r="O41" s="4" t="s">
        <v>2</v>
      </c>
    </row>
    <row r="42" spans="3:27" ht="15.75" customHeight="1" x14ac:dyDescent="0.15">
      <c r="E42" s="1"/>
      <c r="F42" s="1"/>
      <c r="G42" s="28"/>
      <c r="H42" s="29"/>
      <c r="J42" s="28"/>
      <c r="K42" s="29"/>
      <c r="M42" s="28"/>
      <c r="N42" s="29"/>
    </row>
    <row r="43" spans="3:27" ht="15.75" customHeight="1" x14ac:dyDescent="0.15">
      <c r="C43" s="1"/>
    </row>
    <row r="44" spans="3:27" ht="15.75" customHeight="1" x14ac:dyDescent="0.15">
      <c r="G44" s="1" t="s">
        <v>16</v>
      </c>
      <c r="M44" s="253" t="s">
        <v>152</v>
      </c>
      <c r="N44" s="253"/>
      <c r="O44" s="253"/>
      <c r="P44" s="253"/>
      <c r="Q44" s="253"/>
      <c r="R44" s="253"/>
      <c r="S44" s="253"/>
      <c r="T44" s="253"/>
      <c r="U44" s="253"/>
      <c r="V44" s="253"/>
      <c r="W44" s="253"/>
      <c r="X44" s="253"/>
      <c r="Y44" s="253"/>
    </row>
    <row r="45" spans="3:27" ht="15.75" customHeight="1" x14ac:dyDescent="0.15">
      <c r="G45" s="1"/>
      <c r="M45" s="25"/>
      <c r="N45" s="25"/>
      <c r="O45" s="25"/>
      <c r="P45" s="25"/>
      <c r="Q45" s="25"/>
      <c r="R45" s="25"/>
      <c r="S45" s="25"/>
      <c r="T45" s="25"/>
      <c r="U45" s="25"/>
      <c r="V45" s="25"/>
      <c r="W45" s="25"/>
      <c r="X45" s="25"/>
      <c r="Y45" s="25"/>
    </row>
    <row r="46" spans="3:27" ht="15.75" customHeight="1" x14ac:dyDescent="0.15">
      <c r="G46" s="1" t="s">
        <v>17</v>
      </c>
      <c r="M46" s="253" t="s">
        <v>153</v>
      </c>
      <c r="N46" s="253"/>
      <c r="O46" s="253"/>
      <c r="P46" s="253"/>
      <c r="Q46" s="253"/>
      <c r="R46" s="253"/>
      <c r="S46" s="253"/>
      <c r="T46" s="253"/>
      <c r="U46" s="253"/>
      <c r="V46" s="253"/>
      <c r="W46" s="253"/>
      <c r="X46" s="253"/>
      <c r="Y46" s="253"/>
    </row>
    <row r="47" spans="3:27" ht="15.75" customHeight="1" x14ac:dyDescent="0.15">
      <c r="G47" s="1"/>
      <c r="M47" s="25"/>
      <c r="N47" s="25"/>
      <c r="O47" s="25"/>
      <c r="P47" s="25"/>
      <c r="Q47" s="25"/>
      <c r="R47" s="25"/>
      <c r="S47" s="25"/>
      <c r="T47" s="25"/>
      <c r="U47" s="25"/>
      <c r="V47" s="25"/>
      <c r="W47" s="25"/>
      <c r="X47" s="25"/>
      <c r="Y47" s="25"/>
    </row>
    <row r="48" spans="3:27" ht="15.75" customHeight="1" x14ac:dyDescent="0.15">
      <c r="G48" s="11" t="s">
        <v>18</v>
      </c>
      <c r="H48" s="9"/>
      <c r="I48" s="9"/>
      <c r="J48" s="9"/>
      <c r="K48" s="9"/>
      <c r="L48" s="9"/>
      <c r="M48" s="258" t="s">
        <v>461</v>
      </c>
      <c r="N48" s="258"/>
      <c r="O48" s="258"/>
      <c r="P48" s="258"/>
      <c r="Q48" s="258"/>
      <c r="R48" s="258"/>
      <c r="S48" s="258"/>
      <c r="T48" s="258"/>
      <c r="U48" s="258"/>
      <c r="V48" s="258"/>
      <c r="W48" s="258"/>
      <c r="X48" s="258"/>
      <c r="Y48" s="258"/>
      <c r="Z48" s="67"/>
      <c r="AA48" s="9"/>
    </row>
    <row r="49" spans="3:26" ht="15.75" customHeight="1" x14ac:dyDescent="0.15">
      <c r="G49" s="1"/>
      <c r="M49" s="25"/>
      <c r="N49" s="25"/>
      <c r="O49" s="25"/>
      <c r="P49" s="25"/>
      <c r="Q49" s="25"/>
      <c r="R49" s="25"/>
      <c r="S49" s="25"/>
      <c r="T49" s="25"/>
      <c r="U49" s="25"/>
      <c r="V49" s="25"/>
      <c r="W49" s="25"/>
      <c r="X49" s="25"/>
      <c r="Y49" s="25"/>
      <c r="Z49" s="27"/>
    </row>
    <row r="50" spans="3:26" ht="15.75" customHeight="1" x14ac:dyDescent="0.15">
      <c r="G50" s="1"/>
      <c r="M50" s="25"/>
      <c r="N50" s="25"/>
      <c r="O50" s="25"/>
      <c r="P50" s="25"/>
      <c r="Q50" s="25"/>
      <c r="R50" s="25"/>
      <c r="S50" s="25"/>
      <c r="T50" s="25"/>
      <c r="U50" s="25"/>
      <c r="V50" s="25"/>
      <c r="W50" s="25"/>
      <c r="X50" s="25"/>
      <c r="Y50" s="25"/>
      <c r="Z50" s="27"/>
    </row>
    <row r="51" spans="3:26" ht="15.75" customHeight="1" x14ac:dyDescent="0.15">
      <c r="G51" s="1"/>
      <c r="M51" s="25"/>
      <c r="N51" s="25"/>
      <c r="O51" s="25"/>
      <c r="P51" s="25"/>
      <c r="Q51" s="25"/>
      <c r="R51" s="25"/>
      <c r="S51" s="25"/>
      <c r="T51" s="25"/>
      <c r="U51" s="25"/>
      <c r="V51" s="25"/>
      <c r="W51" s="25"/>
      <c r="X51" s="25"/>
      <c r="Y51" s="25"/>
      <c r="Z51" s="27"/>
    </row>
    <row r="52" spans="3:26" ht="15.75" customHeight="1" x14ac:dyDescent="0.15">
      <c r="C52" s="50" t="s">
        <v>551</v>
      </c>
      <c r="G52" s="1"/>
      <c r="M52" s="25"/>
      <c r="N52" s="25"/>
      <c r="O52" s="25"/>
      <c r="P52" s="25"/>
      <c r="Q52" s="25"/>
      <c r="R52" s="25"/>
      <c r="S52" s="25"/>
      <c r="T52" s="25"/>
      <c r="U52" s="25"/>
      <c r="V52" s="25"/>
      <c r="W52" s="25"/>
      <c r="X52" s="25"/>
      <c r="Y52" s="25"/>
      <c r="Z52" s="27"/>
    </row>
  </sheetData>
  <mergeCells count="19">
    <mergeCell ref="M44:Y44"/>
    <mergeCell ref="M46:Y46"/>
    <mergeCell ref="M48:Y48"/>
    <mergeCell ref="G22:L22"/>
    <mergeCell ref="D23:R23"/>
    <mergeCell ref="S23:T23"/>
    <mergeCell ref="V23:W23"/>
    <mergeCell ref="Y23:Z23"/>
    <mergeCell ref="E41:F41"/>
    <mergeCell ref="G41:H41"/>
    <mergeCell ref="J41:K41"/>
    <mergeCell ref="M41:N41"/>
    <mergeCell ref="C19:K19"/>
    <mergeCell ref="X2:AE2"/>
    <mergeCell ref="B8:AE8"/>
    <mergeCell ref="C13:K13"/>
    <mergeCell ref="C15:K15"/>
    <mergeCell ref="C17:K17"/>
    <mergeCell ref="X3:AE3"/>
  </mergeCells>
  <phoneticPr fontId="3"/>
  <printOptions horizontalCentered="1"/>
  <pageMargins left="0.70866141732283472" right="0.70866141732283472" top="0.59055118110236227" bottom="0.39370078740157483" header="0.51181102362204722" footer="0.39370078740157483"/>
  <pageSetup paperSize="9" scale="99" orientation="portrait"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F77"/>
  <sheetViews>
    <sheetView showGridLines="0" zoomScaleNormal="100" workbookViewId="0">
      <selection activeCell="D16" sqref="D16"/>
    </sheetView>
  </sheetViews>
  <sheetFormatPr defaultRowHeight="14.25" x14ac:dyDescent="0.15"/>
  <cols>
    <col min="1" max="1" width="1.25" style="4" customWidth="1"/>
    <col min="2" max="19" width="2.5" style="4" customWidth="1"/>
    <col min="20" max="20" width="3" style="4" customWidth="1"/>
    <col min="21" max="89" width="2.5" style="4" customWidth="1"/>
    <col min="90" max="16384" width="9" style="4"/>
  </cols>
  <sheetData>
    <row r="1" spans="1:32" ht="7.5" customHeight="1" x14ac:dyDescent="0.15"/>
    <row r="2" spans="1:32" x14ac:dyDescent="0.15">
      <c r="X2" s="235" t="s">
        <v>52</v>
      </c>
      <c r="Y2" s="236"/>
      <c r="Z2" s="236"/>
      <c r="AA2" s="236"/>
      <c r="AB2" s="236"/>
      <c r="AC2" s="236"/>
      <c r="AD2" s="236"/>
      <c r="AE2" s="237"/>
    </row>
    <row r="3" spans="1:32" ht="22.5" customHeight="1" x14ac:dyDescent="0.15">
      <c r="X3" s="244"/>
      <c r="Y3" s="245"/>
      <c r="Z3" s="245"/>
      <c r="AA3" s="245"/>
      <c r="AB3" s="245"/>
      <c r="AC3" s="245"/>
      <c r="AD3" s="245"/>
      <c r="AE3" s="246"/>
    </row>
    <row r="8" spans="1:32" s="1" customFormat="1" ht="30" customHeight="1" x14ac:dyDescent="0.15">
      <c r="A8" s="8"/>
      <c r="B8" s="278" t="s">
        <v>142</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8"/>
    </row>
    <row r="9" spans="1:32" ht="15.75" customHeight="1" x14ac:dyDescent="0.15">
      <c r="G9" s="283"/>
      <c r="H9" s="283"/>
      <c r="I9" s="283"/>
      <c r="J9" s="283"/>
      <c r="K9" s="283"/>
      <c r="L9" s="283"/>
    </row>
    <row r="10" spans="1:32" ht="15.75" customHeight="1" x14ac:dyDescent="0.15">
      <c r="G10" s="5"/>
      <c r="H10" s="5"/>
      <c r="I10" s="5"/>
      <c r="J10" s="5"/>
      <c r="K10" s="5"/>
      <c r="L10" s="5"/>
    </row>
    <row r="11" spans="1:32" ht="15.75" customHeight="1" x14ac:dyDescent="0.15">
      <c r="G11" s="5"/>
      <c r="H11" s="100"/>
      <c r="I11" s="100"/>
      <c r="J11" s="5"/>
      <c r="K11" s="5"/>
      <c r="L11" s="5"/>
    </row>
    <row r="12" spans="1:32" ht="15.75" customHeight="1" x14ac:dyDescent="0.15">
      <c r="I12" s="100"/>
      <c r="J12" s="100"/>
      <c r="K12" s="100"/>
      <c r="L12" s="100"/>
    </row>
    <row r="13" spans="1:32" ht="15.75" customHeight="1" x14ac:dyDescent="0.15">
      <c r="D13" s="301" t="s">
        <v>21</v>
      </c>
      <c r="E13" s="301"/>
      <c r="F13" s="301"/>
      <c r="G13" s="302"/>
      <c r="H13" s="302"/>
      <c r="I13" s="302"/>
      <c r="J13" s="302"/>
      <c r="K13" s="302"/>
      <c r="L13" s="302"/>
      <c r="M13" s="284" t="s">
        <v>160</v>
      </c>
      <c r="N13" s="285"/>
      <c r="O13" s="285"/>
      <c r="P13" s="285"/>
      <c r="Q13" s="285"/>
      <c r="R13" s="285"/>
      <c r="S13" s="285"/>
      <c r="T13" s="285"/>
      <c r="U13" s="286"/>
      <c r="V13" s="287"/>
      <c r="W13" s="4" t="s">
        <v>134</v>
      </c>
      <c r="X13" s="286"/>
      <c r="Y13" s="287"/>
      <c r="Z13" s="50" t="s">
        <v>555</v>
      </c>
      <c r="AA13" s="286"/>
      <c r="AB13" s="287"/>
      <c r="AC13" s="4" t="s">
        <v>2</v>
      </c>
    </row>
    <row r="14" spans="1:32" ht="15.75" customHeight="1" x14ac:dyDescent="0.15">
      <c r="D14" s="24"/>
      <c r="E14" s="24"/>
      <c r="F14" s="24"/>
      <c r="G14" s="30"/>
      <c r="H14" s="30"/>
      <c r="I14" s="30"/>
      <c r="J14" s="30"/>
      <c r="K14" s="30"/>
      <c r="L14" s="30"/>
      <c r="U14" s="31"/>
      <c r="V14" s="32"/>
      <c r="X14" s="31"/>
      <c r="Y14" s="32"/>
      <c r="AA14" s="31"/>
      <c r="AB14" s="32"/>
    </row>
    <row r="15" spans="1:32" ht="15.75" customHeight="1" x14ac:dyDescent="0.15">
      <c r="D15" t="s">
        <v>559</v>
      </c>
    </row>
    <row r="16" spans="1:32" ht="15.75" customHeight="1" x14ac:dyDescent="0.15">
      <c r="D16" s="1"/>
    </row>
    <row r="17" spans="3:16" ht="15.75" customHeight="1" x14ac:dyDescent="0.15">
      <c r="D17" s="1" t="s">
        <v>15</v>
      </c>
    </row>
    <row r="18" spans="3:16" ht="15.75" customHeight="1" x14ac:dyDescent="0.15">
      <c r="D18" s="1"/>
    </row>
    <row r="19" spans="3:16" ht="15.75" customHeight="1" x14ac:dyDescent="0.15">
      <c r="D19" s="1"/>
    </row>
    <row r="20" spans="3:16" ht="15.75" customHeight="1" x14ac:dyDescent="0.15">
      <c r="D20" s="1"/>
    </row>
    <row r="21" spans="3:16" ht="15.75" customHeight="1" x14ac:dyDescent="0.15">
      <c r="C21" s="1"/>
      <c r="P21" s="1" t="s">
        <v>101</v>
      </c>
    </row>
    <row r="22" spans="3:16" ht="15.75" customHeight="1" x14ac:dyDescent="0.15">
      <c r="C22" s="1"/>
      <c r="P22" s="1"/>
    </row>
    <row r="23" spans="3:16" ht="15.75" customHeight="1" x14ac:dyDescent="0.15">
      <c r="C23" s="1"/>
    </row>
    <row r="24" spans="3:16" ht="15.75" customHeight="1" x14ac:dyDescent="0.15">
      <c r="C24" s="1"/>
      <c r="I24" s="2" t="s">
        <v>102</v>
      </c>
    </row>
    <row r="25" spans="3:16" ht="15.75" customHeight="1" x14ac:dyDescent="0.15">
      <c r="C25" s="1"/>
      <c r="I25" s="2"/>
    </row>
    <row r="26" spans="3:16" ht="15.75" customHeight="1" x14ac:dyDescent="0.15">
      <c r="C26" s="1"/>
      <c r="I26" s="2" t="s">
        <v>103</v>
      </c>
    </row>
    <row r="27" spans="3:16" ht="15.75" customHeight="1" x14ac:dyDescent="0.15">
      <c r="C27" s="1"/>
      <c r="I27" s="2"/>
    </row>
    <row r="28" spans="3:16" ht="15.75" customHeight="1" x14ac:dyDescent="0.15">
      <c r="C28" s="1"/>
      <c r="I28" s="2" t="s">
        <v>104</v>
      </c>
    </row>
    <row r="29" spans="3:16" ht="15.75" customHeight="1" x14ac:dyDescent="0.15">
      <c r="C29" s="1"/>
      <c r="I29" s="2"/>
    </row>
    <row r="30" spans="3:16" ht="15.75" customHeight="1" x14ac:dyDescent="0.15">
      <c r="C30" s="1"/>
      <c r="I30" s="2" t="s">
        <v>105</v>
      </c>
    </row>
    <row r="31" spans="3:16" ht="15.75" customHeight="1" x14ac:dyDescent="0.15">
      <c r="C31" s="1"/>
      <c r="I31" s="2"/>
    </row>
    <row r="32" spans="3:16" ht="15.75" customHeight="1" x14ac:dyDescent="0.15">
      <c r="C32" s="1"/>
      <c r="I32" s="2" t="s">
        <v>119</v>
      </c>
    </row>
    <row r="33" spans="3:28" ht="15.75" customHeight="1" x14ac:dyDescent="0.15">
      <c r="C33" s="1"/>
      <c r="D33" s="1"/>
    </row>
    <row r="34" spans="3:28" ht="15.75" customHeight="1" x14ac:dyDescent="0.15"/>
    <row r="35" spans="3:28" ht="15.75" customHeight="1" x14ac:dyDescent="0.15"/>
    <row r="36" spans="3:28" ht="15.75" customHeight="1" x14ac:dyDescent="0.15">
      <c r="E36" s="288" t="s">
        <v>159</v>
      </c>
      <c r="F36" s="289"/>
      <c r="G36" s="290"/>
      <c r="H36" s="291"/>
      <c r="I36" s="4" t="s">
        <v>134</v>
      </c>
      <c r="J36" s="290"/>
      <c r="K36" s="291"/>
      <c r="L36" s="4" t="s">
        <v>1</v>
      </c>
      <c r="M36" s="290"/>
      <c r="N36" s="291"/>
      <c r="O36" s="4" t="s">
        <v>2</v>
      </c>
    </row>
    <row r="37" spans="3:28" ht="15.75" customHeight="1" x14ac:dyDescent="0.15">
      <c r="E37" s="1"/>
      <c r="F37" s="1"/>
      <c r="G37" s="33"/>
      <c r="H37" s="13"/>
      <c r="J37" s="33"/>
      <c r="K37" s="13"/>
      <c r="M37" s="33"/>
      <c r="N37" s="13"/>
    </row>
    <row r="38" spans="3:28" ht="15.75" customHeight="1" x14ac:dyDescent="0.15">
      <c r="C38" s="1"/>
    </row>
    <row r="39" spans="3:28" ht="45.75" customHeight="1" x14ac:dyDescent="0.15">
      <c r="G39" s="1" t="s">
        <v>16</v>
      </c>
      <c r="M39" s="292"/>
      <c r="N39" s="292"/>
      <c r="O39" s="292"/>
      <c r="P39" s="292"/>
      <c r="Q39" s="292"/>
      <c r="R39" s="292"/>
      <c r="S39" s="292"/>
      <c r="T39" s="292"/>
      <c r="U39" s="292"/>
      <c r="V39" s="292"/>
      <c r="W39" s="292"/>
      <c r="X39" s="292"/>
      <c r="Y39" s="292"/>
      <c r="Z39" s="292"/>
      <c r="AA39" s="292"/>
      <c r="AB39" s="292"/>
    </row>
    <row r="40" spans="3:28" ht="15.75" customHeight="1" x14ac:dyDescent="0.15">
      <c r="G40" s="1"/>
      <c r="M40" s="63"/>
      <c r="N40" s="63"/>
      <c r="O40" s="63"/>
      <c r="P40" s="63"/>
      <c r="Q40" s="63"/>
      <c r="R40" s="63"/>
      <c r="S40" s="63"/>
      <c r="T40" s="63"/>
      <c r="U40" s="63"/>
      <c r="V40" s="63"/>
      <c r="W40" s="63"/>
      <c r="X40" s="63"/>
      <c r="Y40" s="63"/>
    </row>
    <row r="41" spans="3:28" ht="48" customHeight="1" x14ac:dyDescent="0.15">
      <c r="G41" s="1" t="s">
        <v>17</v>
      </c>
      <c r="M41" s="292"/>
      <c r="N41" s="292"/>
      <c r="O41" s="292"/>
      <c r="P41" s="292"/>
      <c r="Q41" s="292"/>
      <c r="R41" s="292"/>
      <c r="S41" s="292"/>
      <c r="T41" s="292"/>
      <c r="U41" s="292"/>
      <c r="V41" s="292"/>
      <c r="W41" s="292"/>
      <c r="X41" s="292"/>
      <c r="Y41" s="292"/>
      <c r="Z41" s="292"/>
      <c r="AA41" s="292"/>
      <c r="AB41" s="292"/>
    </row>
    <row r="42" spans="3:28" ht="15.75" customHeight="1" x14ac:dyDescent="0.15">
      <c r="G42" s="1"/>
      <c r="M42" s="5"/>
      <c r="N42" s="5"/>
      <c r="O42" s="5"/>
      <c r="P42" s="5"/>
      <c r="Q42" s="5"/>
      <c r="R42" s="5"/>
      <c r="S42" s="5"/>
      <c r="T42" s="5"/>
      <c r="U42" s="5"/>
      <c r="V42" s="5"/>
      <c r="W42" s="5"/>
      <c r="X42" s="5"/>
      <c r="Y42" s="5"/>
    </row>
    <row r="43" spans="3:28" ht="15.75" customHeight="1" x14ac:dyDescent="0.15">
      <c r="G43" s="11" t="s">
        <v>18</v>
      </c>
      <c r="H43" s="9"/>
      <c r="I43" s="9"/>
      <c r="J43" s="9"/>
      <c r="K43" s="9"/>
      <c r="L43" s="9"/>
      <c r="M43" s="282"/>
      <c r="N43" s="282"/>
      <c r="O43" s="282"/>
      <c r="P43" s="282"/>
      <c r="Q43" s="282"/>
      <c r="R43" s="282"/>
      <c r="S43" s="282"/>
      <c r="T43" s="282"/>
      <c r="U43" s="282"/>
      <c r="V43" s="282"/>
      <c r="W43" s="282"/>
      <c r="X43" s="282"/>
      <c r="Y43" s="282"/>
      <c r="Z43" s="67"/>
      <c r="AA43" s="9"/>
    </row>
    <row r="44" spans="3:28" ht="15.75" customHeight="1" x14ac:dyDescent="0.15">
      <c r="G44" s="1"/>
      <c r="M44" s="25"/>
      <c r="N44" s="25"/>
      <c r="O44" s="25"/>
      <c r="P44" s="25"/>
      <c r="Q44" s="25"/>
      <c r="R44" s="25"/>
      <c r="S44" s="25"/>
      <c r="T44" s="25"/>
      <c r="U44" s="25"/>
      <c r="V44" s="25"/>
      <c r="W44" s="25"/>
      <c r="X44" s="25"/>
      <c r="Y44" s="25"/>
      <c r="Z44" s="27"/>
    </row>
    <row r="45" spans="3:28" ht="15.75" customHeight="1" x14ac:dyDescent="0.15">
      <c r="G45" s="1"/>
      <c r="M45" s="25"/>
      <c r="N45" s="25"/>
      <c r="O45" s="25"/>
      <c r="P45" s="25"/>
      <c r="Q45" s="25"/>
      <c r="R45" s="25"/>
      <c r="S45" s="25"/>
      <c r="T45" s="25"/>
      <c r="U45" s="25"/>
      <c r="V45" s="25"/>
      <c r="W45" s="25"/>
      <c r="X45" s="25"/>
      <c r="Y45" s="25"/>
      <c r="Z45" s="27"/>
    </row>
    <row r="46" spans="3:28" ht="15.75" customHeight="1" x14ac:dyDescent="0.15">
      <c r="G46" s="1"/>
      <c r="M46" s="25"/>
      <c r="N46" s="25"/>
      <c r="O46" s="25"/>
      <c r="P46" s="25"/>
      <c r="Q46" s="25"/>
      <c r="R46" s="25"/>
      <c r="S46" s="25"/>
      <c r="T46" s="25"/>
      <c r="U46" s="25"/>
      <c r="V46" s="25"/>
      <c r="W46" s="25"/>
      <c r="X46" s="25"/>
      <c r="Y46" s="25"/>
      <c r="Z46" s="27"/>
    </row>
    <row r="47" spans="3:28" ht="15.75" customHeight="1" x14ac:dyDescent="0.15">
      <c r="C47" s="50" t="s">
        <v>551</v>
      </c>
      <c r="G47" s="1"/>
      <c r="M47" s="25"/>
      <c r="N47" s="25"/>
      <c r="O47" s="25"/>
      <c r="P47" s="25"/>
      <c r="Q47" s="25"/>
      <c r="R47" s="25"/>
      <c r="S47" s="25"/>
      <c r="T47" s="25"/>
      <c r="U47" s="25"/>
      <c r="V47" s="25"/>
      <c r="W47" s="25"/>
      <c r="X47" s="25"/>
      <c r="Y47" s="25"/>
      <c r="Z47" s="27"/>
    </row>
    <row r="67" spans="3:6" x14ac:dyDescent="0.15">
      <c r="E67" s="44"/>
      <c r="F67" s="44"/>
    </row>
    <row r="76" spans="3:6" x14ac:dyDescent="0.15">
      <c r="C76" s="38"/>
      <c r="D76" s="37"/>
    </row>
    <row r="77" spans="3:6" x14ac:dyDescent="0.15">
      <c r="C77" s="37"/>
      <c r="D77" s="38"/>
    </row>
  </sheetData>
  <mergeCells count="17">
    <mergeCell ref="M39:AB39"/>
    <mergeCell ref="M41:AB41"/>
    <mergeCell ref="X3:AE3"/>
    <mergeCell ref="M43:Y43"/>
    <mergeCell ref="X2:AE2"/>
    <mergeCell ref="B8:AE8"/>
    <mergeCell ref="E36:F36"/>
    <mergeCell ref="G36:H36"/>
    <mergeCell ref="J36:K36"/>
    <mergeCell ref="M36:N36"/>
    <mergeCell ref="X13:Y13"/>
    <mergeCell ref="AA13:AB13"/>
    <mergeCell ref="G9:L9"/>
    <mergeCell ref="D13:F13"/>
    <mergeCell ref="G13:L13"/>
    <mergeCell ref="M13:T13"/>
    <mergeCell ref="U13:V13"/>
  </mergeCells>
  <phoneticPr fontId="5"/>
  <printOptions horizontalCentered="1"/>
  <pageMargins left="0.70866141732283472" right="0.70866141732283472" top="0.59055118110236227" bottom="0.39370078740157483" header="0.51181102362204722" footer="0.39370078740157483"/>
  <pageSetup paperSize="9"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F77"/>
  <sheetViews>
    <sheetView showGridLines="0" topLeftCell="A22" workbookViewId="0">
      <selection activeCell="D16" sqref="D16"/>
    </sheetView>
  </sheetViews>
  <sheetFormatPr defaultRowHeight="14.25" x14ac:dyDescent="0.15"/>
  <cols>
    <col min="1" max="1" width="1.25" style="4" customWidth="1"/>
    <col min="2" max="89" width="2.5" style="4" customWidth="1"/>
    <col min="90" max="16384" width="9" style="4"/>
  </cols>
  <sheetData>
    <row r="1" spans="1:32" ht="7.5" customHeight="1" x14ac:dyDescent="0.15"/>
    <row r="2" spans="1:32" x14ac:dyDescent="0.15">
      <c r="X2" s="235" t="s">
        <v>52</v>
      </c>
      <c r="Y2" s="236"/>
      <c r="Z2" s="236"/>
      <c r="AA2" s="236"/>
      <c r="AB2" s="236"/>
      <c r="AC2" s="236"/>
      <c r="AD2" s="236"/>
      <c r="AE2" s="237"/>
    </row>
    <row r="3" spans="1:32" ht="22.5" customHeight="1" x14ac:dyDescent="0.15">
      <c r="X3" s="255" t="s">
        <v>548</v>
      </c>
      <c r="Y3" s="256"/>
      <c r="Z3" s="256"/>
      <c r="AA3" s="256"/>
      <c r="AB3" s="256"/>
      <c r="AC3" s="256"/>
      <c r="AD3" s="256"/>
      <c r="AE3" s="257"/>
    </row>
    <row r="8" spans="1:32" s="1" customFormat="1" ht="30" customHeight="1" x14ac:dyDescent="0.15">
      <c r="A8" s="8"/>
      <c r="B8" s="278" t="s">
        <v>142</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8"/>
    </row>
    <row r="9" spans="1:32" ht="15.75" customHeight="1" x14ac:dyDescent="0.15">
      <c r="G9" s="25"/>
      <c r="H9" s="25"/>
      <c r="I9" s="25"/>
      <c r="J9" s="25"/>
      <c r="K9" s="25"/>
      <c r="L9" s="25"/>
    </row>
    <row r="10" spans="1:32" ht="15.75" customHeight="1" x14ac:dyDescent="0.15">
      <c r="G10" s="25"/>
      <c r="H10" s="25"/>
      <c r="I10" s="25"/>
      <c r="J10" s="25"/>
      <c r="K10" s="25"/>
      <c r="L10" s="25"/>
    </row>
    <row r="11" spans="1:32" ht="15.75" customHeight="1" x14ac:dyDescent="0.15">
      <c r="G11" s="25"/>
      <c r="H11" s="25"/>
      <c r="I11" s="25"/>
      <c r="J11" s="25"/>
      <c r="K11" s="25"/>
      <c r="L11" s="25"/>
    </row>
    <row r="12" spans="1:32" ht="15.75" customHeight="1" x14ac:dyDescent="0.15">
      <c r="G12" s="253" t="s">
        <v>12</v>
      </c>
      <c r="H12" s="253"/>
      <c r="I12" s="253"/>
      <c r="J12" s="253"/>
      <c r="K12" s="253"/>
      <c r="L12" s="253"/>
    </row>
    <row r="13" spans="1:32" ht="15.75" customHeight="1" x14ac:dyDescent="0.15">
      <c r="D13" s="301" t="s">
        <v>13</v>
      </c>
      <c r="E13" s="301"/>
      <c r="F13" s="301"/>
      <c r="G13" s="303" t="s">
        <v>14</v>
      </c>
      <c r="H13" s="303"/>
      <c r="I13" s="303"/>
      <c r="J13" s="303"/>
      <c r="K13" s="303"/>
      <c r="L13" s="303"/>
      <c r="M13" s="284" t="s">
        <v>160</v>
      </c>
      <c r="N13" s="285"/>
      <c r="O13" s="285"/>
      <c r="P13" s="285"/>
      <c r="Q13" s="285"/>
      <c r="R13" s="285"/>
      <c r="S13" s="285"/>
      <c r="T13" s="285"/>
      <c r="U13" s="296"/>
      <c r="V13" s="297"/>
      <c r="W13" s="4" t="s">
        <v>134</v>
      </c>
      <c r="X13" s="296"/>
      <c r="Y13" s="297"/>
      <c r="Z13" s="4" t="s">
        <v>1</v>
      </c>
      <c r="AA13" s="296"/>
      <c r="AB13" s="297"/>
      <c r="AC13" s="4" t="s">
        <v>2</v>
      </c>
    </row>
    <row r="14" spans="1:32" ht="15.75" customHeight="1" x14ac:dyDescent="0.15">
      <c r="D14" s="24"/>
      <c r="E14" s="24"/>
      <c r="F14" s="24"/>
      <c r="G14" s="34"/>
      <c r="H14" s="34"/>
      <c r="I14" s="34"/>
      <c r="J14" s="34"/>
      <c r="K14" s="34"/>
      <c r="L14" s="34"/>
      <c r="U14" s="35"/>
      <c r="V14" s="36"/>
      <c r="X14" s="35"/>
      <c r="Y14" s="36"/>
      <c r="AA14" s="35"/>
      <c r="AB14" s="36"/>
    </row>
    <row r="15" spans="1:32" ht="15.75" customHeight="1" x14ac:dyDescent="0.15">
      <c r="D15" t="s">
        <v>559</v>
      </c>
    </row>
    <row r="16" spans="1:32" ht="15.75" customHeight="1" x14ac:dyDescent="0.15">
      <c r="D16" s="1"/>
    </row>
    <row r="17" spans="3:16" ht="15.75" customHeight="1" x14ac:dyDescent="0.15">
      <c r="D17" s="1" t="s">
        <v>15</v>
      </c>
    </row>
    <row r="18" spans="3:16" ht="15.75" customHeight="1" x14ac:dyDescent="0.15">
      <c r="D18" s="1"/>
    </row>
    <row r="19" spans="3:16" ht="15.75" customHeight="1" x14ac:dyDescent="0.15">
      <c r="D19" s="1"/>
    </row>
    <row r="20" spans="3:16" ht="15.75" customHeight="1" x14ac:dyDescent="0.15">
      <c r="D20" s="1"/>
    </row>
    <row r="21" spans="3:16" ht="15.75" customHeight="1" x14ac:dyDescent="0.15">
      <c r="C21" s="1"/>
      <c r="P21" s="1" t="s">
        <v>101</v>
      </c>
    </row>
    <row r="22" spans="3:16" ht="15.75" customHeight="1" x14ac:dyDescent="0.15">
      <c r="C22" s="1"/>
      <c r="P22" s="1"/>
    </row>
    <row r="23" spans="3:16" ht="15.75" customHeight="1" x14ac:dyDescent="0.15">
      <c r="C23" s="1"/>
    </row>
    <row r="24" spans="3:16" ht="15.75" customHeight="1" x14ac:dyDescent="0.15">
      <c r="C24" s="1"/>
      <c r="I24" s="2" t="s">
        <v>102</v>
      </c>
    </row>
    <row r="25" spans="3:16" ht="15.75" customHeight="1" x14ac:dyDescent="0.15">
      <c r="C25" s="1"/>
      <c r="I25" s="2"/>
    </row>
    <row r="26" spans="3:16" ht="15.75" customHeight="1" x14ac:dyDescent="0.15">
      <c r="C26" s="1"/>
      <c r="I26" s="2" t="s">
        <v>103</v>
      </c>
    </row>
    <row r="27" spans="3:16" ht="15.75" customHeight="1" x14ac:dyDescent="0.15">
      <c r="C27" s="1"/>
      <c r="I27" s="2"/>
    </row>
    <row r="28" spans="3:16" ht="15.75" customHeight="1" x14ac:dyDescent="0.15">
      <c r="C28" s="1"/>
      <c r="I28" s="2" t="s">
        <v>104</v>
      </c>
    </row>
    <row r="29" spans="3:16" ht="15.75" customHeight="1" x14ac:dyDescent="0.15">
      <c r="C29" s="1"/>
      <c r="I29" s="2"/>
    </row>
    <row r="30" spans="3:16" ht="15.75" customHeight="1" x14ac:dyDescent="0.15">
      <c r="C30" s="1"/>
      <c r="I30" s="2" t="s">
        <v>105</v>
      </c>
    </row>
    <row r="31" spans="3:16" ht="15.75" customHeight="1" x14ac:dyDescent="0.15">
      <c r="C31" s="1"/>
      <c r="I31" s="2"/>
    </row>
    <row r="32" spans="3:16" ht="15.75" customHeight="1" x14ac:dyDescent="0.15">
      <c r="C32" s="1"/>
      <c r="I32" s="2" t="s">
        <v>119</v>
      </c>
    </row>
    <row r="33" spans="3:27" ht="15.75" customHeight="1" x14ac:dyDescent="0.15">
      <c r="C33" s="1"/>
      <c r="D33" s="1"/>
    </row>
    <row r="34" spans="3:27" ht="15.75" customHeight="1" x14ac:dyDescent="0.15"/>
    <row r="35" spans="3:27" ht="15.75" customHeight="1" x14ac:dyDescent="0.15"/>
    <row r="36" spans="3:27" ht="15.75" customHeight="1" x14ac:dyDescent="0.15">
      <c r="E36" s="288" t="s">
        <v>159</v>
      </c>
      <c r="F36" s="298"/>
      <c r="G36" s="299"/>
      <c r="H36" s="300"/>
      <c r="I36" s="4" t="s">
        <v>134</v>
      </c>
      <c r="J36" s="299"/>
      <c r="K36" s="300"/>
      <c r="L36" s="4" t="s">
        <v>1</v>
      </c>
      <c r="M36" s="299"/>
      <c r="N36" s="300"/>
      <c r="O36" s="4" t="s">
        <v>2</v>
      </c>
    </row>
    <row r="37" spans="3:27" ht="15.75" customHeight="1" x14ac:dyDescent="0.15">
      <c r="E37" s="1"/>
      <c r="F37" s="1"/>
      <c r="G37" s="28"/>
      <c r="H37" s="29"/>
      <c r="J37" s="28"/>
      <c r="K37" s="29"/>
      <c r="M37" s="28"/>
      <c r="N37" s="29"/>
    </row>
    <row r="38" spans="3:27" ht="15.75" customHeight="1" x14ac:dyDescent="0.15">
      <c r="C38" s="1"/>
    </row>
    <row r="39" spans="3:27" ht="15.75" customHeight="1" x14ac:dyDescent="0.15">
      <c r="G39" s="1" t="s">
        <v>16</v>
      </c>
      <c r="M39" s="253" t="s">
        <v>49</v>
      </c>
      <c r="N39" s="253"/>
      <c r="O39" s="253"/>
      <c r="P39" s="253"/>
      <c r="Q39" s="253"/>
      <c r="R39" s="253"/>
      <c r="S39" s="253"/>
      <c r="T39" s="253"/>
      <c r="U39" s="253"/>
      <c r="V39" s="253"/>
      <c r="W39" s="253"/>
      <c r="X39" s="253"/>
      <c r="Y39" s="253"/>
    </row>
    <row r="40" spans="3:27" ht="15.75" customHeight="1" x14ac:dyDescent="0.15">
      <c r="G40" s="1"/>
      <c r="M40" s="25"/>
      <c r="N40" s="25"/>
      <c r="O40" s="25"/>
      <c r="P40" s="25"/>
      <c r="Q40" s="25"/>
      <c r="R40" s="25"/>
      <c r="S40" s="25"/>
      <c r="T40" s="25"/>
      <c r="U40" s="25"/>
      <c r="V40" s="25"/>
      <c r="W40" s="25"/>
      <c r="X40" s="25"/>
      <c r="Y40" s="25"/>
    </row>
    <row r="41" spans="3:27" ht="15.75" customHeight="1" x14ac:dyDescent="0.15">
      <c r="G41" s="1" t="s">
        <v>17</v>
      </c>
      <c r="M41" s="253" t="s">
        <v>42</v>
      </c>
      <c r="N41" s="253"/>
      <c r="O41" s="253"/>
      <c r="P41" s="253"/>
      <c r="Q41" s="253"/>
      <c r="R41" s="253"/>
      <c r="S41" s="253"/>
      <c r="T41" s="253"/>
      <c r="U41" s="253"/>
      <c r="V41" s="253"/>
      <c r="W41" s="253"/>
      <c r="X41" s="253"/>
      <c r="Y41" s="253"/>
    </row>
    <row r="42" spans="3:27" ht="15.75" customHeight="1" x14ac:dyDescent="0.15">
      <c r="G42" s="1"/>
      <c r="M42" s="25"/>
      <c r="N42" s="25"/>
      <c r="O42" s="25"/>
      <c r="P42" s="25"/>
      <c r="Q42" s="25"/>
      <c r="R42" s="25"/>
      <c r="S42" s="25"/>
      <c r="T42" s="25"/>
      <c r="U42" s="25"/>
      <c r="V42" s="25"/>
      <c r="W42" s="25"/>
      <c r="X42" s="25"/>
      <c r="Y42" s="25"/>
    </row>
    <row r="43" spans="3:27" ht="15.75" customHeight="1" x14ac:dyDescent="0.15">
      <c r="G43" s="11" t="s">
        <v>18</v>
      </c>
      <c r="H43" s="9"/>
      <c r="I43" s="9"/>
      <c r="J43" s="9"/>
      <c r="K43" s="9"/>
      <c r="L43" s="9"/>
      <c r="M43" s="258" t="s">
        <v>463</v>
      </c>
      <c r="N43" s="258"/>
      <c r="O43" s="258"/>
      <c r="P43" s="258"/>
      <c r="Q43" s="258"/>
      <c r="R43" s="258"/>
      <c r="S43" s="258"/>
      <c r="T43" s="258"/>
      <c r="U43" s="258"/>
      <c r="V43" s="258"/>
      <c r="W43" s="258"/>
      <c r="X43" s="258"/>
      <c r="Y43" s="258"/>
      <c r="Z43" s="67"/>
      <c r="AA43" s="9"/>
    </row>
    <row r="44" spans="3:27" ht="15.75" customHeight="1" x14ac:dyDescent="0.15">
      <c r="G44" s="1"/>
      <c r="M44" s="25"/>
      <c r="N44" s="25"/>
      <c r="O44" s="25"/>
      <c r="P44" s="25"/>
      <c r="Q44" s="25"/>
      <c r="R44" s="25"/>
      <c r="S44" s="25"/>
      <c r="T44" s="25"/>
      <c r="U44" s="25"/>
      <c r="V44" s="25"/>
      <c r="W44" s="25"/>
      <c r="X44" s="25"/>
      <c r="Y44" s="25"/>
      <c r="Z44" s="27"/>
    </row>
    <row r="45" spans="3:27" ht="15.75" customHeight="1" x14ac:dyDescent="0.15">
      <c r="G45" s="1"/>
      <c r="M45" s="25"/>
      <c r="N45" s="25"/>
      <c r="O45" s="25"/>
      <c r="P45" s="25"/>
      <c r="Q45" s="25"/>
      <c r="R45" s="25"/>
      <c r="S45" s="25"/>
      <c r="T45" s="25"/>
      <c r="U45" s="25"/>
      <c r="V45" s="25"/>
      <c r="W45" s="25"/>
      <c r="X45" s="25"/>
      <c r="Y45" s="25"/>
      <c r="Z45" s="27"/>
    </row>
    <row r="46" spans="3:27" ht="15.75" customHeight="1" x14ac:dyDescent="0.15">
      <c r="G46" s="1"/>
      <c r="M46" s="25"/>
      <c r="N46" s="25"/>
      <c r="O46" s="25"/>
      <c r="P46" s="25"/>
      <c r="Q46" s="25"/>
      <c r="R46" s="25"/>
      <c r="S46" s="25"/>
      <c r="T46" s="25"/>
      <c r="U46" s="25"/>
      <c r="V46" s="25"/>
      <c r="W46" s="25"/>
      <c r="X46" s="25"/>
      <c r="Y46" s="25"/>
      <c r="Z46" s="27"/>
    </row>
    <row r="47" spans="3:27" ht="15.75" customHeight="1" x14ac:dyDescent="0.15">
      <c r="C47" s="50" t="s">
        <v>551</v>
      </c>
      <c r="G47" s="1"/>
      <c r="M47" s="25"/>
      <c r="N47" s="25"/>
      <c r="O47" s="25"/>
      <c r="P47" s="25"/>
      <c r="Q47" s="25"/>
      <c r="R47" s="25"/>
      <c r="S47" s="25"/>
      <c r="T47" s="25"/>
      <c r="U47" s="25"/>
      <c r="V47" s="25"/>
      <c r="W47" s="25"/>
      <c r="X47" s="25"/>
      <c r="Y47" s="25"/>
      <c r="Z47" s="27"/>
    </row>
    <row r="67" spans="3:6" x14ac:dyDescent="0.15">
      <c r="E67" s="44"/>
      <c r="F67" s="44"/>
    </row>
    <row r="76" spans="3:6" x14ac:dyDescent="0.15">
      <c r="C76" s="38"/>
      <c r="D76" s="37"/>
    </row>
    <row r="77" spans="3:6" x14ac:dyDescent="0.15">
      <c r="C77" s="37"/>
      <c r="D77" s="38"/>
    </row>
  </sheetData>
  <mergeCells count="17">
    <mergeCell ref="M43:Y43"/>
    <mergeCell ref="M41:Y41"/>
    <mergeCell ref="M39:Y39"/>
    <mergeCell ref="G12:L12"/>
    <mergeCell ref="E36:F36"/>
    <mergeCell ref="G36:H36"/>
    <mergeCell ref="J36:K36"/>
    <mergeCell ref="X13:Y13"/>
    <mergeCell ref="D13:F13"/>
    <mergeCell ref="G13:L13"/>
    <mergeCell ref="M13:T13"/>
    <mergeCell ref="U13:V13"/>
    <mergeCell ref="X3:AE3"/>
    <mergeCell ref="X2:AE2"/>
    <mergeCell ref="B8:AE8"/>
    <mergeCell ref="M36:N36"/>
    <mergeCell ref="AA13:AB13"/>
  </mergeCells>
  <phoneticPr fontId="5"/>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F77"/>
  <sheetViews>
    <sheetView showGridLines="0" topLeftCell="A25" zoomScaleNormal="100" workbookViewId="0">
      <selection activeCell="M40" sqref="M40:Y40"/>
    </sheetView>
  </sheetViews>
  <sheetFormatPr defaultRowHeight="14.25" x14ac:dyDescent="0.15"/>
  <cols>
    <col min="1" max="1" width="1.25" style="4" customWidth="1"/>
    <col min="2" max="89" width="2.5" style="4" customWidth="1"/>
    <col min="90" max="16384" width="9" style="4"/>
  </cols>
  <sheetData>
    <row r="1" spans="1:32" ht="7.5" customHeight="1" x14ac:dyDescent="0.15"/>
    <row r="2" spans="1:32" x14ac:dyDescent="0.15">
      <c r="X2" s="235" t="s">
        <v>52</v>
      </c>
      <c r="Y2" s="236"/>
      <c r="Z2" s="236"/>
      <c r="AA2" s="236"/>
      <c r="AB2" s="236"/>
      <c r="AC2" s="236"/>
      <c r="AD2" s="236"/>
      <c r="AE2" s="237"/>
    </row>
    <row r="3" spans="1:32" ht="22.5" customHeight="1" x14ac:dyDescent="0.15">
      <c r="X3" s="244"/>
      <c r="Y3" s="245"/>
      <c r="Z3" s="245"/>
      <c r="AA3" s="245"/>
      <c r="AB3" s="245"/>
      <c r="AC3" s="245"/>
      <c r="AD3" s="245"/>
      <c r="AE3" s="246"/>
    </row>
    <row r="8" spans="1:32" s="1" customFormat="1" ht="30" customHeight="1" x14ac:dyDescent="0.15">
      <c r="A8" s="8"/>
      <c r="B8" s="278" t="s">
        <v>100</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8"/>
    </row>
    <row r="9" spans="1:32" ht="15.75" customHeight="1" x14ac:dyDescent="0.15"/>
    <row r="10" spans="1:32" ht="15.75" customHeight="1" x14ac:dyDescent="0.15"/>
    <row r="11" spans="1:32" ht="15.75" customHeight="1" x14ac:dyDescent="0.15"/>
    <row r="12" spans="1:32" ht="15.75" customHeight="1" x14ac:dyDescent="0.15">
      <c r="H12" s="304"/>
      <c r="I12" s="305"/>
      <c r="J12" s="305"/>
      <c r="K12" s="305"/>
      <c r="L12" s="305"/>
      <c r="M12" s="305"/>
      <c r="N12" s="306"/>
      <c r="U12" s="304"/>
      <c r="V12" s="305"/>
      <c r="W12" s="305"/>
      <c r="X12" s="305"/>
      <c r="Y12" s="305"/>
      <c r="Z12" s="305"/>
      <c r="AA12" s="306"/>
    </row>
    <row r="13" spans="1:32" ht="15.75" customHeight="1" x14ac:dyDescent="0.15">
      <c r="H13" s="307"/>
      <c r="I13" s="308"/>
      <c r="J13" s="308"/>
      <c r="K13" s="308"/>
      <c r="L13" s="308"/>
      <c r="M13" s="308"/>
      <c r="N13" s="309"/>
      <c r="U13" s="307"/>
      <c r="V13" s="308"/>
      <c r="W13" s="308"/>
      <c r="X13" s="308"/>
      <c r="Y13" s="308"/>
      <c r="Z13" s="308"/>
      <c r="AA13" s="309"/>
    </row>
    <row r="14" spans="1:32" ht="15.75" customHeight="1" x14ac:dyDescent="0.15">
      <c r="H14" s="307"/>
      <c r="I14" s="308"/>
      <c r="J14" s="308"/>
      <c r="K14" s="308"/>
      <c r="L14" s="308"/>
      <c r="M14" s="308"/>
      <c r="N14" s="309"/>
      <c r="U14" s="307"/>
      <c r="V14" s="308"/>
      <c r="W14" s="308"/>
      <c r="X14" s="308"/>
      <c r="Y14" s="308"/>
      <c r="Z14" s="308"/>
      <c r="AA14" s="309"/>
    </row>
    <row r="15" spans="1:32" ht="15.75" customHeight="1" x14ac:dyDescent="0.15">
      <c r="G15" s="10" t="s">
        <v>107</v>
      </c>
      <c r="H15" s="307"/>
      <c r="I15" s="308"/>
      <c r="J15" s="308"/>
      <c r="K15" s="308"/>
      <c r="L15" s="308"/>
      <c r="M15" s="308"/>
      <c r="N15" s="309"/>
      <c r="T15" s="10" t="s">
        <v>106</v>
      </c>
      <c r="U15" s="307"/>
      <c r="V15" s="308"/>
      <c r="W15" s="308"/>
      <c r="X15" s="308"/>
      <c r="Y15" s="308"/>
      <c r="Z15" s="308"/>
      <c r="AA15" s="309"/>
    </row>
    <row r="16" spans="1:32" ht="15.75" customHeight="1" x14ac:dyDescent="0.15">
      <c r="H16" s="307"/>
      <c r="I16" s="308"/>
      <c r="J16" s="308"/>
      <c r="K16" s="308"/>
      <c r="L16" s="308"/>
      <c r="M16" s="308"/>
      <c r="N16" s="309"/>
      <c r="U16" s="307"/>
      <c r="V16" s="308"/>
      <c r="W16" s="308"/>
      <c r="X16" s="308"/>
      <c r="Y16" s="308"/>
      <c r="Z16" s="308"/>
      <c r="AA16" s="309"/>
    </row>
    <row r="17" spans="4:27" ht="15.75" customHeight="1" x14ac:dyDescent="0.15">
      <c r="H17" s="307"/>
      <c r="I17" s="308"/>
      <c r="J17" s="308"/>
      <c r="K17" s="308"/>
      <c r="L17" s="308"/>
      <c r="M17" s="308"/>
      <c r="N17" s="309"/>
      <c r="U17" s="307"/>
      <c r="V17" s="308"/>
      <c r="W17" s="308"/>
      <c r="X17" s="308"/>
      <c r="Y17" s="308"/>
      <c r="Z17" s="308"/>
      <c r="AA17" s="309"/>
    </row>
    <row r="18" spans="4:27" ht="15.75" customHeight="1" x14ac:dyDescent="0.15">
      <c r="H18" s="310"/>
      <c r="I18" s="311"/>
      <c r="J18" s="311"/>
      <c r="K18" s="311"/>
      <c r="L18" s="311"/>
      <c r="M18" s="311"/>
      <c r="N18" s="312"/>
      <c r="U18" s="310"/>
      <c r="V18" s="311"/>
      <c r="W18" s="311"/>
      <c r="X18" s="311"/>
      <c r="Y18" s="311"/>
      <c r="Z18" s="311"/>
      <c r="AA18" s="312"/>
    </row>
    <row r="19" spans="4:27" ht="15.75" customHeight="1" x14ac:dyDescent="0.15"/>
    <row r="20" spans="4:27" ht="15.75" customHeight="1" x14ac:dyDescent="0.15"/>
    <row r="21" spans="4:27" ht="15.75" customHeight="1" x14ac:dyDescent="0.15"/>
    <row r="22" spans="4:27" ht="15.75" customHeight="1" x14ac:dyDescent="0.15"/>
    <row r="23" spans="4:27" ht="15.75" customHeight="1" x14ac:dyDescent="0.15"/>
    <row r="24" spans="4:27" ht="15.75" customHeight="1" x14ac:dyDescent="0.15"/>
    <row r="25" spans="4:27" ht="15.75" customHeight="1" x14ac:dyDescent="0.15">
      <c r="D25" t="s">
        <v>162</v>
      </c>
    </row>
    <row r="26" spans="4:27" ht="15.75" customHeight="1" x14ac:dyDescent="0.15">
      <c r="D26"/>
    </row>
    <row r="27" spans="4:27" ht="15.75" customHeight="1" x14ac:dyDescent="0.15">
      <c r="D27" s="50" t="s">
        <v>163</v>
      </c>
    </row>
    <row r="28" spans="4:27" ht="15.75" customHeight="1" x14ac:dyDescent="0.15"/>
    <row r="29" spans="4:27" ht="15.75" customHeight="1" x14ac:dyDescent="0.15"/>
    <row r="30" spans="4:27" ht="15.75" customHeight="1" x14ac:dyDescent="0.15"/>
    <row r="31" spans="4:27" ht="15.75" customHeight="1" x14ac:dyDescent="0.15"/>
    <row r="32" spans="4:27" ht="15.75" customHeight="1" x14ac:dyDescent="0.15"/>
    <row r="33" spans="3:28" ht="15.75" customHeight="1" x14ac:dyDescent="0.15"/>
    <row r="34" spans="3:28" ht="15.75" customHeight="1" x14ac:dyDescent="0.15">
      <c r="E34" s="288" t="s">
        <v>159</v>
      </c>
      <c r="F34" s="289"/>
      <c r="G34" s="290"/>
      <c r="H34" s="291"/>
      <c r="I34" s="4" t="s">
        <v>134</v>
      </c>
      <c r="J34" s="290"/>
      <c r="K34" s="291"/>
      <c r="L34" s="4" t="s">
        <v>1</v>
      </c>
      <c r="M34" s="290"/>
      <c r="N34" s="291"/>
      <c r="O34" s="4" t="s">
        <v>2</v>
      </c>
    </row>
    <row r="35" spans="3:28" ht="15.75" customHeight="1" x14ac:dyDescent="0.15">
      <c r="C35" s="1"/>
    </row>
    <row r="36" spans="3:28" ht="31.5" customHeight="1" x14ac:dyDescent="0.15">
      <c r="G36" s="1" t="s">
        <v>16</v>
      </c>
      <c r="M36" s="292"/>
      <c r="N36" s="292"/>
      <c r="O36" s="292"/>
      <c r="P36" s="292"/>
      <c r="Q36" s="292"/>
      <c r="R36" s="292"/>
      <c r="S36" s="292"/>
      <c r="T36" s="292"/>
      <c r="U36" s="292"/>
      <c r="V36" s="292"/>
      <c r="W36" s="292"/>
      <c r="X36" s="292"/>
      <c r="Y36" s="292"/>
      <c r="Z36" s="292"/>
      <c r="AA36" s="292"/>
      <c r="AB36" s="292"/>
    </row>
    <row r="37" spans="3:28" ht="15.75" customHeight="1" x14ac:dyDescent="0.15">
      <c r="G37" s="1"/>
      <c r="M37" s="5"/>
      <c r="N37" s="5"/>
      <c r="O37" s="5"/>
      <c r="P37" s="5"/>
      <c r="Q37" s="5"/>
      <c r="R37" s="5"/>
      <c r="S37" s="5"/>
      <c r="T37" s="5"/>
      <c r="U37" s="5"/>
      <c r="V37" s="5"/>
      <c r="W37" s="5"/>
      <c r="X37" s="5"/>
      <c r="Y37" s="5"/>
    </row>
    <row r="38" spans="3:28" ht="42" customHeight="1" x14ac:dyDescent="0.15">
      <c r="G38" s="1" t="s">
        <v>17</v>
      </c>
      <c r="M38" s="292"/>
      <c r="N38" s="292"/>
      <c r="O38" s="292"/>
      <c r="P38" s="292"/>
      <c r="Q38" s="292"/>
      <c r="R38" s="292"/>
      <c r="S38" s="292"/>
      <c r="T38" s="292"/>
      <c r="U38" s="292"/>
      <c r="V38" s="292"/>
      <c r="W38" s="292"/>
      <c r="X38" s="292"/>
      <c r="Y38" s="292"/>
      <c r="Z38" s="292"/>
      <c r="AA38" s="292"/>
      <c r="AB38" s="292"/>
    </row>
    <row r="39" spans="3:28" ht="15.75" customHeight="1" x14ac:dyDescent="0.15">
      <c r="G39" s="1"/>
      <c r="M39" s="5"/>
      <c r="N39" s="5"/>
      <c r="O39" s="5"/>
      <c r="P39" s="5"/>
      <c r="Q39" s="5"/>
      <c r="R39" s="5"/>
      <c r="S39" s="5"/>
      <c r="T39" s="5"/>
      <c r="U39" s="5"/>
      <c r="V39" s="5"/>
      <c r="W39" s="5"/>
      <c r="X39" s="5"/>
      <c r="Y39" s="5"/>
    </row>
    <row r="40" spans="3:28" ht="15.75" customHeight="1" x14ac:dyDescent="0.15">
      <c r="G40" s="11" t="s">
        <v>18</v>
      </c>
      <c r="H40" s="9"/>
      <c r="I40" s="9"/>
      <c r="J40" s="9"/>
      <c r="K40" s="9"/>
      <c r="L40" s="9"/>
      <c r="M40" s="282"/>
      <c r="N40" s="282"/>
      <c r="O40" s="282"/>
      <c r="P40" s="282"/>
      <c r="Q40" s="282"/>
      <c r="R40" s="282"/>
      <c r="S40" s="282"/>
      <c r="T40" s="282"/>
      <c r="U40" s="282"/>
      <c r="V40" s="282"/>
      <c r="W40" s="282"/>
      <c r="X40" s="282"/>
      <c r="Y40" s="282"/>
      <c r="Z40" s="67"/>
      <c r="AA40" s="9"/>
    </row>
    <row r="41" spans="3:28" ht="15.75" customHeight="1" x14ac:dyDescent="0.15">
      <c r="G41" s="1"/>
      <c r="M41" s="5"/>
      <c r="N41" s="5"/>
      <c r="O41" s="5"/>
      <c r="P41" s="5"/>
      <c r="Q41" s="5"/>
      <c r="R41" s="5"/>
      <c r="S41" s="5"/>
      <c r="T41" s="5"/>
      <c r="U41" s="5"/>
      <c r="V41" s="5"/>
      <c r="W41" s="5"/>
      <c r="X41" s="5"/>
      <c r="Y41" s="5"/>
      <c r="Z41" s="27"/>
    </row>
    <row r="42" spans="3:28" ht="15.75" customHeight="1" x14ac:dyDescent="0.15">
      <c r="G42" s="1"/>
      <c r="M42" s="5"/>
      <c r="N42" s="5"/>
      <c r="O42" s="5"/>
      <c r="P42" s="5"/>
      <c r="Q42" s="5"/>
      <c r="R42" s="5"/>
      <c r="S42" s="5"/>
      <c r="T42" s="5"/>
      <c r="U42" s="5"/>
      <c r="V42" s="5"/>
      <c r="W42" s="5"/>
      <c r="X42" s="5"/>
      <c r="Y42" s="5"/>
      <c r="Z42" s="27"/>
    </row>
    <row r="43" spans="3:28" ht="15.75" customHeight="1" x14ac:dyDescent="0.15">
      <c r="G43" s="1"/>
      <c r="M43" s="5"/>
      <c r="N43" s="5"/>
      <c r="O43" s="5"/>
      <c r="P43" s="5"/>
      <c r="Q43" s="5"/>
      <c r="R43" s="5"/>
      <c r="S43" s="5"/>
      <c r="T43" s="5"/>
      <c r="U43" s="5"/>
      <c r="V43" s="5"/>
      <c r="W43" s="5"/>
      <c r="X43" s="5"/>
      <c r="Y43" s="5"/>
      <c r="Z43" s="27"/>
    </row>
    <row r="44" spans="3:28" ht="15.75" customHeight="1" x14ac:dyDescent="0.15">
      <c r="G44" s="1"/>
      <c r="M44" s="5"/>
      <c r="N44" s="5"/>
      <c r="O44" s="5"/>
      <c r="P44" s="5"/>
      <c r="Q44" s="5"/>
      <c r="R44" s="5"/>
      <c r="S44" s="5"/>
      <c r="T44" s="5"/>
      <c r="U44" s="5"/>
      <c r="V44" s="5"/>
      <c r="W44" s="5"/>
      <c r="X44" s="5"/>
      <c r="Y44" s="5"/>
      <c r="Z44" s="27"/>
    </row>
    <row r="45" spans="3:28" ht="15.75" customHeight="1" x14ac:dyDescent="0.15">
      <c r="G45" s="1"/>
      <c r="M45" s="25"/>
      <c r="N45" s="25"/>
      <c r="O45" s="25"/>
      <c r="P45" s="25"/>
      <c r="Q45" s="25"/>
      <c r="R45" s="25"/>
      <c r="S45" s="25"/>
      <c r="T45" s="25"/>
      <c r="U45" s="25"/>
      <c r="V45" s="25"/>
      <c r="W45" s="25"/>
      <c r="X45" s="25"/>
      <c r="Y45" s="25"/>
      <c r="Z45" s="27"/>
    </row>
    <row r="46" spans="3:28" ht="15.75" customHeight="1" x14ac:dyDescent="0.15">
      <c r="C46" s="50" t="s">
        <v>551</v>
      </c>
      <c r="G46" s="1"/>
      <c r="M46" s="25"/>
      <c r="N46" s="25"/>
      <c r="O46" s="25"/>
      <c r="P46" s="25"/>
      <c r="Q46" s="25"/>
      <c r="R46" s="25"/>
      <c r="S46" s="25"/>
      <c r="T46" s="25"/>
      <c r="U46" s="25"/>
      <c r="V46" s="25"/>
      <c r="W46" s="25"/>
      <c r="X46" s="25"/>
      <c r="Y46" s="25"/>
      <c r="Z46" s="27"/>
    </row>
    <row r="67" spans="3:6" x14ac:dyDescent="0.15">
      <c r="E67" s="44"/>
      <c r="F67" s="44"/>
    </row>
    <row r="76" spans="3:6" x14ac:dyDescent="0.15">
      <c r="C76" s="38"/>
      <c r="D76" s="37"/>
    </row>
    <row r="77" spans="3:6" x14ac:dyDescent="0.15">
      <c r="C77" s="37"/>
      <c r="D77" s="38"/>
    </row>
  </sheetData>
  <mergeCells count="12">
    <mergeCell ref="G34:H34"/>
    <mergeCell ref="J34:K34"/>
    <mergeCell ref="M34:N34"/>
    <mergeCell ref="M40:Y40"/>
    <mergeCell ref="X2:AE2"/>
    <mergeCell ref="B8:AE8"/>
    <mergeCell ref="H12:N18"/>
    <mergeCell ref="U12:AA18"/>
    <mergeCell ref="E34:F34"/>
    <mergeCell ref="X3:AE3"/>
    <mergeCell ref="M36:AB36"/>
    <mergeCell ref="M38:AB38"/>
  </mergeCells>
  <phoneticPr fontId="5"/>
  <printOptions horizontalCentered="1"/>
  <pageMargins left="0.70866141732283472" right="0.70866141732283472" top="0.59055118110236227" bottom="0.39370078740157483" header="0.51181102362204722" footer="0.39370078740157483"/>
  <pageSetup paperSize="9"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F77"/>
  <sheetViews>
    <sheetView showGridLines="0" workbookViewId="0">
      <selection activeCell="O46" sqref="O46"/>
    </sheetView>
  </sheetViews>
  <sheetFormatPr defaultRowHeight="14.25" x14ac:dyDescent="0.15"/>
  <cols>
    <col min="1" max="1" width="1.25" style="4" customWidth="1"/>
    <col min="2" max="89" width="2.5" style="4" customWidth="1"/>
    <col min="90" max="16384" width="9" style="4"/>
  </cols>
  <sheetData>
    <row r="1" spans="1:32" ht="7.5" customHeight="1" x14ac:dyDescent="0.15"/>
    <row r="2" spans="1:32" x14ac:dyDescent="0.15">
      <c r="X2" s="235" t="s">
        <v>52</v>
      </c>
      <c r="Y2" s="236"/>
      <c r="Z2" s="236"/>
      <c r="AA2" s="236"/>
      <c r="AB2" s="236"/>
      <c r="AC2" s="236"/>
      <c r="AD2" s="236"/>
      <c r="AE2" s="237"/>
    </row>
    <row r="3" spans="1:32" ht="22.5" customHeight="1" x14ac:dyDescent="0.15">
      <c r="X3" s="255" t="s">
        <v>548</v>
      </c>
      <c r="Y3" s="256"/>
      <c r="Z3" s="256"/>
      <c r="AA3" s="256"/>
      <c r="AB3" s="256"/>
      <c r="AC3" s="256"/>
      <c r="AD3" s="256"/>
      <c r="AE3" s="257"/>
    </row>
    <row r="8" spans="1:32" s="1" customFormat="1" ht="30" customHeight="1" x14ac:dyDescent="0.15">
      <c r="A8" s="8"/>
      <c r="B8" s="278" t="s">
        <v>100</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8"/>
    </row>
    <row r="9" spans="1:32" ht="15.75" customHeight="1" x14ac:dyDescent="0.15"/>
    <row r="10" spans="1:32" ht="15.75" customHeight="1" x14ac:dyDescent="0.15"/>
    <row r="11" spans="1:32" ht="15.75" customHeight="1" x14ac:dyDescent="0.15"/>
    <row r="12" spans="1:32" ht="15.75" customHeight="1" x14ac:dyDescent="0.15">
      <c r="H12" s="304"/>
      <c r="I12" s="305"/>
      <c r="J12" s="305"/>
      <c r="K12" s="305"/>
      <c r="L12" s="305"/>
      <c r="M12" s="305"/>
      <c r="N12" s="306"/>
      <c r="U12" s="304"/>
      <c r="V12" s="305"/>
      <c r="W12" s="305"/>
      <c r="X12" s="305"/>
      <c r="Y12" s="305"/>
      <c r="Z12" s="305"/>
      <c r="AA12" s="306"/>
    </row>
    <row r="13" spans="1:32" ht="15.75" customHeight="1" x14ac:dyDescent="0.15">
      <c r="H13" s="307"/>
      <c r="I13" s="308"/>
      <c r="J13" s="308"/>
      <c r="K13" s="308"/>
      <c r="L13" s="308"/>
      <c r="M13" s="308"/>
      <c r="N13" s="309"/>
      <c r="U13" s="307"/>
      <c r="V13" s="308"/>
      <c r="W13" s="308"/>
      <c r="X13" s="308"/>
      <c r="Y13" s="308"/>
      <c r="Z13" s="308"/>
      <c r="AA13" s="309"/>
    </row>
    <row r="14" spans="1:32" ht="15.75" customHeight="1" x14ac:dyDescent="0.15">
      <c r="H14" s="307"/>
      <c r="I14" s="308"/>
      <c r="J14" s="308"/>
      <c r="K14" s="308"/>
      <c r="L14" s="308"/>
      <c r="M14" s="308"/>
      <c r="N14" s="309"/>
      <c r="U14" s="307"/>
      <c r="V14" s="308"/>
      <c r="W14" s="308"/>
      <c r="X14" s="308"/>
      <c r="Y14" s="308"/>
      <c r="Z14" s="308"/>
      <c r="AA14" s="309"/>
    </row>
    <row r="15" spans="1:32" ht="15.75" customHeight="1" x14ac:dyDescent="0.15">
      <c r="G15" s="10" t="s">
        <v>107</v>
      </c>
      <c r="H15" s="307"/>
      <c r="I15" s="308"/>
      <c r="J15" s="308"/>
      <c r="K15" s="308"/>
      <c r="L15" s="308"/>
      <c r="M15" s="308"/>
      <c r="N15" s="309"/>
      <c r="T15" s="10" t="s">
        <v>106</v>
      </c>
      <c r="U15" s="307"/>
      <c r="V15" s="308"/>
      <c r="W15" s="308"/>
      <c r="X15" s="308"/>
      <c r="Y15" s="308"/>
      <c r="Z15" s="308"/>
      <c r="AA15" s="309"/>
    </row>
    <row r="16" spans="1:32" ht="15.75" customHeight="1" x14ac:dyDescent="0.15">
      <c r="H16" s="307"/>
      <c r="I16" s="308"/>
      <c r="J16" s="308"/>
      <c r="K16" s="308"/>
      <c r="L16" s="308"/>
      <c r="M16" s="308"/>
      <c r="N16" s="309"/>
      <c r="U16" s="307"/>
      <c r="V16" s="308"/>
      <c r="W16" s="308"/>
      <c r="X16" s="308"/>
      <c r="Y16" s="308"/>
      <c r="Z16" s="308"/>
      <c r="AA16" s="309"/>
    </row>
    <row r="17" spans="4:27" ht="15.75" customHeight="1" x14ac:dyDescent="0.15">
      <c r="H17" s="307"/>
      <c r="I17" s="308"/>
      <c r="J17" s="308"/>
      <c r="K17" s="308"/>
      <c r="L17" s="308"/>
      <c r="M17" s="308"/>
      <c r="N17" s="309"/>
      <c r="U17" s="307"/>
      <c r="V17" s="308"/>
      <c r="W17" s="308"/>
      <c r="X17" s="308"/>
      <c r="Y17" s="308"/>
      <c r="Z17" s="308"/>
      <c r="AA17" s="309"/>
    </row>
    <row r="18" spans="4:27" ht="15.75" customHeight="1" x14ac:dyDescent="0.15">
      <c r="H18" s="310"/>
      <c r="I18" s="311"/>
      <c r="J18" s="311"/>
      <c r="K18" s="311"/>
      <c r="L18" s="311"/>
      <c r="M18" s="311"/>
      <c r="N18" s="312"/>
      <c r="U18" s="310"/>
      <c r="V18" s="311"/>
      <c r="W18" s="311"/>
      <c r="X18" s="311"/>
      <c r="Y18" s="311"/>
      <c r="Z18" s="311"/>
      <c r="AA18" s="312"/>
    </row>
    <row r="19" spans="4:27" ht="15.75" customHeight="1" x14ac:dyDescent="0.15"/>
    <row r="20" spans="4:27" ht="15.75" customHeight="1" x14ac:dyDescent="0.15"/>
    <row r="21" spans="4:27" ht="15.75" customHeight="1" x14ac:dyDescent="0.15"/>
    <row r="22" spans="4:27" ht="15.75" customHeight="1" x14ac:dyDescent="0.15"/>
    <row r="23" spans="4:27" ht="15.75" customHeight="1" x14ac:dyDescent="0.15"/>
    <row r="24" spans="4:27" ht="15.75" customHeight="1" x14ac:dyDescent="0.15"/>
    <row r="25" spans="4:27" ht="15.75" customHeight="1" x14ac:dyDescent="0.15">
      <c r="D25" t="s">
        <v>164</v>
      </c>
    </row>
    <row r="26" spans="4:27" ht="15.75" customHeight="1" x14ac:dyDescent="0.15">
      <c r="D26"/>
    </row>
    <row r="27" spans="4:27" ht="15.75" customHeight="1" x14ac:dyDescent="0.15">
      <c r="D27" s="50" t="s">
        <v>165</v>
      </c>
    </row>
    <row r="28" spans="4:27" ht="15.75" customHeight="1" x14ac:dyDescent="0.15"/>
    <row r="29" spans="4:27" ht="15.75" customHeight="1" x14ac:dyDescent="0.15"/>
    <row r="30" spans="4:27" ht="15.75" customHeight="1" x14ac:dyDescent="0.15"/>
    <row r="31" spans="4:27" ht="15.75" customHeight="1" x14ac:dyDescent="0.15"/>
    <row r="32" spans="4:27" ht="15.75" customHeight="1" x14ac:dyDescent="0.15"/>
    <row r="33" spans="3:27" ht="15.75" customHeight="1" x14ac:dyDescent="0.15"/>
    <row r="34" spans="3:27" ht="15.75" customHeight="1" x14ac:dyDescent="0.15">
      <c r="E34" s="288" t="s">
        <v>159</v>
      </c>
      <c r="F34" s="298"/>
      <c r="G34" s="299"/>
      <c r="H34" s="300"/>
      <c r="I34" s="4" t="s">
        <v>134</v>
      </c>
      <c r="J34" s="299"/>
      <c r="K34" s="300"/>
      <c r="L34" s="4" t="s">
        <v>1</v>
      </c>
      <c r="M34" s="299"/>
      <c r="N34" s="300"/>
      <c r="O34" s="4" t="s">
        <v>2</v>
      </c>
    </row>
    <row r="35" spans="3:27" ht="15.75" customHeight="1" x14ac:dyDescent="0.15">
      <c r="C35" s="1"/>
    </row>
    <row r="36" spans="3:27" ht="15.75" customHeight="1" x14ac:dyDescent="0.15">
      <c r="G36" s="1" t="s">
        <v>16</v>
      </c>
      <c r="M36" s="253" t="s">
        <v>49</v>
      </c>
      <c r="N36" s="253"/>
      <c r="O36" s="253"/>
      <c r="P36" s="253"/>
      <c r="Q36" s="253"/>
      <c r="R36" s="253"/>
      <c r="S36" s="253"/>
      <c r="T36" s="253"/>
      <c r="U36" s="253"/>
      <c r="V36" s="253"/>
      <c r="W36" s="253"/>
      <c r="X36" s="253"/>
      <c r="Y36" s="253"/>
    </row>
    <row r="37" spans="3:27" ht="15.75" customHeight="1" x14ac:dyDescent="0.15">
      <c r="G37" s="1"/>
      <c r="M37" s="25"/>
      <c r="N37" s="25"/>
      <c r="O37" s="25"/>
      <c r="P37" s="25"/>
      <c r="Q37" s="25"/>
      <c r="R37" s="25"/>
      <c r="S37" s="25"/>
      <c r="T37" s="25"/>
      <c r="U37" s="25"/>
      <c r="V37" s="25"/>
      <c r="W37" s="25"/>
      <c r="X37" s="25"/>
      <c r="Y37" s="25"/>
    </row>
    <row r="38" spans="3:27" ht="15.75" customHeight="1" x14ac:dyDescent="0.15">
      <c r="G38" s="1" t="s">
        <v>17</v>
      </c>
      <c r="M38" s="253" t="s">
        <v>42</v>
      </c>
      <c r="N38" s="253"/>
      <c r="O38" s="253"/>
      <c r="P38" s="253"/>
      <c r="Q38" s="253"/>
      <c r="R38" s="253"/>
      <c r="S38" s="253"/>
      <c r="T38" s="253"/>
      <c r="U38" s="253"/>
      <c r="V38" s="253"/>
      <c r="W38" s="253"/>
      <c r="X38" s="253"/>
      <c r="Y38" s="253"/>
    </row>
    <row r="39" spans="3:27" ht="15.75" customHeight="1" x14ac:dyDescent="0.15">
      <c r="G39" s="1"/>
      <c r="M39" s="25"/>
      <c r="N39" s="25"/>
      <c r="O39" s="25"/>
      <c r="P39" s="25"/>
      <c r="Q39" s="25"/>
      <c r="R39" s="25"/>
      <c r="S39" s="25"/>
      <c r="T39" s="25"/>
      <c r="U39" s="25"/>
      <c r="V39" s="25"/>
      <c r="W39" s="25"/>
      <c r="X39" s="25"/>
      <c r="Y39" s="25"/>
    </row>
    <row r="40" spans="3:27" ht="15.75" customHeight="1" x14ac:dyDescent="0.15">
      <c r="G40" s="11" t="s">
        <v>18</v>
      </c>
      <c r="H40" s="9"/>
      <c r="I40" s="9"/>
      <c r="J40" s="9"/>
      <c r="K40" s="9"/>
      <c r="L40" s="9"/>
      <c r="M40" s="258" t="s">
        <v>464</v>
      </c>
      <c r="N40" s="258"/>
      <c r="O40" s="258"/>
      <c r="P40" s="258"/>
      <c r="Q40" s="258"/>
      <c r="R40" s="258"/>
      <c r="S40" s="258"/>
      <c r="T40" s="258"/>
      <c r="U40" s="258"/>
      <c r="V40" s="258"/>
      <c r="W40" s="258"/>
      <c r="X40" s="258"/>
      <c r="Y40" s="258"/>
      <c r="Z40" s="67"/>
      <c r="AA40" s="9"/>
    </row>
    <row r="41" spans="3:27" ht="15.75" customHeight="1" x14ac:dyDescent="0.15">
      <c r="G41" s="1"/>
      <c r="M41" s="25"/>
      <c r="N41" s="25"/>
      <c r="O41" s="25"/>
      <c r="P41" s="25"/>
      <c r="Q41" s="25"/>
      <c r="R41" s="25"/>
      <c r="S41" s="25"/>
      <c r="T41" s="25"/>
      <c r="U41" s="25"/>
      <c r="V41" s="25"/>
      <c r="W41" s="25"/>
      <c r="X41" s="25"/>
      <c r="Y41" s="25"/>
      <c r="Z41" s="27"/>
    </row>
    <row r="42" spans="3:27" ht="15.75" customHeight="1" x14ac:dyDescent="0.15">
      <c r="G42" s="1"/>
      <c r="M42" s="25"/>
      <c r="N42" s="25"/>
      <c r="O42" s="25"/>
      <c r="P42" s="25"/>
      <c r="Q42" s="25"/>
      <c r="R42" s="25"/>
      <c r="S42" s="25"/>
      <c r="T42" s="25"/>
      <c r="U42" s="25"/>
      <c r="V42" s="25"/>
      <c r="W42" s="25"/>
      <c r="X42" s="25"/>
      <c r="Y42" s="25"/>
      <c r="Z42" s="27"/>
    </row>
    <row r="43" spans="3:27" ht="15.75" customHeight="1" x14ac:dyDescent="0.15">
      <c r="G43" s="1"/>
      <c r="M43" s="25"/>
      <c r="N43" s="25"/>
      <c r="O43" s="25"/>
      <c r="P43" s="25"/>
      <c r="Q43" s="25"/>
      <c r="R43" s="25"/>
      <c r="S43" s="25"/>
      <c r="T43" s="25"/>
      <c r="U43" s="25"/>
      <c r="V43" s="25"/>
      <c r="W43" s="25"/>
      <c r="X43" s="25"/>
      <c r="Y43" s="25"/>
      <c r="Z43" s="27"/>
    </row>
    <row r="44" spans="3:27" ht="15.75" customHeight="1" x14ac:dyDescent="0.15">
      <c r="G44" s="1"/>
      <c r="M44" s="25"/>
      <c r="N44" s="25"/>
      <c r="O44" s="25"/>
      <c r="P44" s="25"/>
      <c r="Q44" s="25"/>
      <c r="R44" s="25"/>
      <c r="S44" s="25"/>
      <c r="T44" s="25"/>
      <c r="U44" s="25"/>
      <c r="V44" s="25"/>
      <c r="W44" s="25"/>
      <c r="X44" s="25"/>
      <c r="Y44" s="25"/>
      <c r="Z44" s="27"/>
    </row>
    <row r="45" spans="3:27" ht="15.75" customHeight="1" x14ac:dyDescent="0.15">
      <c r="G45" s="1"/>
      <c r="M45" s="25"/>
      <c r="N45" s="25"/>
      <c r="O45" s="25"/>
      <c r="P45" s="25"/>
      <c r="Q45" s="25"/>
      <c r="R45" s="25"/>
      <c r="S45" s="25"/>
      <c r="T45" s="25"/>
      <c r="U45" s="25"/>
      <c r="V45" s="25"/>
      <c r="W45" s="25"/>
      <c r="X45" s="25"/>
      <c r="Y45" s="25"/>
      <c r="Z45" s="27"/>
    </row>
    <row r="46" spans="3:27" ht="15.75" customHeight="1" x14ac:dyDescent="0.15">
      <c r="C46" s="50" t="s">
        <v>551</v>
      </c>
      <c r="G46" s="1"/>
      <c r="M46" s="25"/>
      <c r="N46" s="25"/>
      <c r="O46" s="25"/>
      <c r="P46" s="25"/>
      <c r="Q46" s="25"/>
      <c r="R46" s="25"/>
      <c r="S46" s="25"/>
      <c r="T46" s="25"/>
      <c r="U46" s="25"/>
      <c r="V46" s="25"/>
      <c r="W46" s="25"/>
      <c r="X46" s="25"/>
      <c r="Y46" s="25"/>
      <c r="Z46" s="27"/>
    </row>
    <row r="67" spans="3:6" x14ac:dyDescent="0.15">
      <c r="E67" s="44"/>
      <c r="F67" s="44"/>
    </row>
    <row r="76" spans="3:6" x14ac:dyDescent="0.15">
      <c r="C76" s="38"/>
      <c r="D76" s="37"/>
    </row>
    <row r="77" spans="3:6" x14ac:dyDescent="0.15">
      <c r="C77" s="37"/>
      <c r="D77" s="38"/>
    </row>
  </sheetData>
  <mergeCells count="12">
    <mergeCell ref="G34:H34"/>
    <mergeCell ref="J34:K34"/>
    <mergeCell ref="M34:N34"/>
    <mergeCell ref="M40:Y40"/>
    <mergeCell ref="X2:AE2"/>
    <mergeCell ref="M36:Y36"/>
    <mergeCell ref="M38:Y38"/>
    <mergeCell ref="H12:N18"/>
    <mergeCell ref="U12:AA18"/>
    <mergeCell ref="B8:AE8"/>
    <mergeCell ref="E34:F34"/>
    <mergeCell ref="X3:AE3"/>
  </mergeCells>
  <phoneticPr fontId="5"/>
  <printOptions horizontalCentered="1"/>
  <pageMargins left="0.78740157480314965" right="0.78740157480314965" top="0.78740157480314965" bottom="0.78740157480314965" header="0.51181102362204722" footer="0.39370078740157483"/>
  <pageSetup paperSize="9" scale="95" orientation="portrait" cellComments="asDisplayed"/>
  <headerFooter alignWithMargins="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161"/>
  <sheetViews>
    <sheetView topLeftCell="B145" workbookViewId="0">
      <selection activeCell="D77" sqref="D77"/>
    </sheetView>
  </sheetViews>
  <sheetFormatPr defaultRowHeight="14.25" x14ac:dyDescent="0.15"/>
  <cols>
    <col min="1" max="1" width="13.875" bestFit="1" customWidth="1"/>
    <col min="4" max="4" width="13.875" bestFit="1" customWidth="1"/>
    <col min="5" max="6" width="13.875" customWidth="1"/>
    <col min="8" max="8" width="22.75" bestFit="1" customWidth="1"/>
    <col min="9" max="9" width="16.125" bestFit="1" customWidth="1"/>
    <col min="10" max="10" width="31.625" bestFit="1" customWidth="1"/>
  </cols>
  <sheetData>
    <row r="1" spans="1:10" x14ac:dyDescent="0.15">
      <c r="A1" t="s">
        <v>166</v>
      </c>
      <c r="B1" t="s">
        <v>167</v>
      </c>
      <c r="C1" t="s">
        <v>168</v>
      </c>
      <c r="D1" t="s">
        <v>168</v>
      </c>
      <c r="F1" t="s">
        <v>248</v>
      </c>
      <c r="G1" t="s">
        <v>169</v>
      </c>
      <c r="H1" t="s">
        <v>170</v>
      </c>
      <c r="I1" s="145" t="s">
        <v>171</v>
      </c>
      <c r="J1" s="145"/>
    </row>
    <row r="2" spans="1:10" x14ac:dyDescent="0.15">
      <c r="A2" s="23" t="s">
        <v>24</v>
      </c>
      <c r="B2" t="s">
        <v>97</v>
      </c>
      <c r="C2" t="s">
        <v>172</v>
      </c>
      <c r="D2" t="s">
        <v>254</v>
      </c>
      <c r="F2" t="s">
        <v>249</v>
      </c>
      <c r="G2">
        <v>1</v>
      </c>
      <c r="H2" t="s">
        <v>235</v>
      </c>
      <c r="I2" t="s">
        <v>174</v>
      </c>
      <c r="J2" t="s">
        <v>175</v>
      </c>
    </row>
    <row r="3" spans="1:10" x14ac:dyDescent="0.15">
      <c r="A3" s="22" t="s">
        <v>176</v>
      </c>
      <c r="B3" t="s">
        <v>98</v>
      </c>
      <c r="C3" t="s">
        <v>177</v>
      </c>
      <c r="D3" s="57" t="e">
        <f>IF(#REF!="","",IF(#REF!="1","","1"))</f>
        <v>#REF!</v>
      </c>
      <c r="E3" s="57"/>
      <c r="F3" t="e">
        <f>IF(AND(#REF!="",#REF!="",#REF!="",#REF!="",#REF!="",#REF!="",#REF!="",#REF!="",#REF!="",#REF!="",#REF!=""),"○","")</f>
        <v>#REF!</v>
      </c>
      <c r="G3">
        <v>2</v>
      </c>
      <c r="H3" t="s">
        <v>141</v>
      </c>
      <c r="I3" t="s">
        <v>179</v>
      </c>
      <c r="J3" t="s">
        <v>180</v>
      </c>
    </row>
    <row r="4" spans="1:10" x14ac:dyDescent="0.15">
      <c r="C4" t="s">
        <v>173</v>
      </c>
      <c r="D4" t="s">
        <v>459</v>
      </c>
      <c r="G4">
        <v>3</v>
      </c>
      <c r="I4" t="s">
        <v>181</v>
      </c>
      <c r="J4" t="s">
        <v>182</v>
      </c>
    </row>
    <row r="5" spans="1:10" x14ac:dyDescent="0.15">
      <c r="C5" t="s">
        <v>178</v>
      </c>
      <c r="D5" s="57" t="e">
        <f>IF(#REF!="","",IF(#REF!="1","","1"))</f>
        <v>#REF!</v>
      </c>
      <c r="E5" s="57"/>
      <c r="F5" t="s">
        <v>250</v>
      </c>
      <c r="G5">
        <v>4</v>
      </c>
      <c r="H5" t="s">
        <v>549</v>
      </c>
      <c r="I5" t="s">
        <v>183</v>
      </c>
      <c r="J5" t="s">
        <v>184</v>
      </c>
    </row>
    <row r="6" spans="1:10" x14ac:dyDescent="0.15">
      <c r="C6" t="s">
        <v>185</v>
      </c>
      <c r="D6" s="56"/>
      <c r="E6" s="56"/>
      <c r="F6" t="e">
        <f>IF(#REF!="","○","")</f>
        <v>#REF!</v>
      </c>
      <c r="G6">
        <v>5</v>
      </c>
      <c r="H6" t="s">
        <v>550</v>
      </c>
      <c r="I6" t="s">
        <v>186</v>
      </c>
      <c r="J6" t="s">
        <v>187</v>
      </c>
    </row>
    <row r="7" spans="1:10" x14ac:dyDescent="0.15">
      <c r="C7" t="s">
        <v>188</v>
      </c>
      <c r="D7" s="56"/>
      <c r="E7" s="56"/>
      <c r="G7">
        <v>6</v>
      </c>
      <c r="I7" t="s">
        <v>189</v>
      </c>
      <c r="J7" t="s">
        <v>190</v>
      </c>
    </row>
    <row r="8" spans="1:10" x14ac:dyDescent="0.15">
      <c r="C8" t="s">
        <v>191</v>
      </c>
      <c r="D8" s="146" t="s">
        <v>448</v>
      </c>
      <c r="E8" s="146"/>
      <c r="F8" t="s">
        <v>251</v>
      </c>
      <c r="G8">
        <v>7</v>
      </c>
      <c r="H8" t="s">
        <v>199</v>
      </c>
      <c r="I8" t="s">
        <v>192</v>
      </c>
      <c r="J8" t="s">
        <v>193</v>
      </c>
    </row>
    <row r="9" spans="1:10" x14ac:dyDescent="0.15">
      <c r="C9" t="s">
        <v>194</v>
      </c>
      <c r="D9" s="56"/>
      <c r="E9" s="56"/>
      <c r="F9" t="e">
        <f>IF(#REF!="","","○")</f>
        <v>#REF!</v>
      </c>
      <c r="G9">
        <v>8</v>
      </c>
      <c r="H9" t="s">
        <v>200</v>
      </c>
      <c r="I9" t="s">
        <v>195</v>
      </c>
    </row>
    <row r="10" spans="1:10" x14ac:dyDescent="0.15">
      <c r="C10" t="s">
        <v>196</v>
      </c>
      <c r="D10" s="49" t="s">
        <v>93</v>
      </c>
      <c r="E10" s="57" t="e">
        <f>IF(#REF!="","",1)</f>
        <v>#REF!</v>
      </c>
      <c r="G10">
        <v>9</v>
      </c>
      <c r="H10" t="s">
        <v>201</v>
      </c>
      <c r="I10" t="s">
        <v>197</v>
      </c>
    </row>
    <row r="11" spans="1:10" x14ac:dyDescent="0.15">
      <c r="C11">
        <v>0</v>
      </c>
      <c r="D11" s="49" t="s">
        <v>62</v>
      </c>
      <c r="E11" s="57" t="e">
        <f>IF(#REF!="","",1)</f>
        <v>#REF!</v>
      </c>
      <c r="G11">
        <v>10</v>
      </c>
      <c r="H11" t="s">
        <v>202</v>
      </c>
      <c r="I11" t="s">
        <v>198</v>
      </c>
    </row>
    <row r="12" spans="1:10" x14ac:dyDescent="0.15">
      <c r="D12" s="49" t="s">
        <v>63</v>
      </c>
      <c r="E12" s="57" t="e">
        <f>IF(#REF!="","",1)</f>
        <v>#REF!</v>
      </c>
      <c r="G12">
        <v>11</v>
      </c>
      <c r="H12" t="s">
        <v>203</v>
      </c>
    </row>
    <row r="13" spans="1:10" x14ac:dyDescent="0.15">
      <c r="C13" t="s">
        <v>199</v>
      </c>
      <c r="D13" s="49"/>
      <c r="E13" s="57" t="e">
        <f>IF(#REF!="","",1)</f>
        <v>#REF!</v>
      </c>
      <c r="G13">
        <v>12</v>
      </c>
      <c r="H13" t="s">
        <v>204</v>
      </c>
    </row>
    <row r="14" spans="1:10" x14ac:dyDescent="0.15">
      <c r="C14" t="s">
        <v>200</v>
      </c>
      <c r="D14" s="3" t="s">
        <v>60</v>
      </c>
      <c r="E14" s="57" t="e">
        <f>IF(#REF!="","",1)</f>
        <v>#REF!</v>
      </c>
      <c r="H14" t="s">
        <v>205</v>
      </c>
    </row>
    <row r="15" spans="1:10" x14ac:dyDescent="0.15">
      <c r="C15" t="s">
        <v>201</v>
      </c>
      <c r="D15" s="49" t="s">
        <v>94</v>
      </c>
      <c r="E15" s="57" t="e">
        <f>IF(#REF!="","",1)</f>
        <v>#REF!</v>
      </c>
      <c r="H15" t="s">
        <v>206</v>
      </c>
    </row>
    <row r="16" spans="1:10" x14ac:dyDescent="0.15">
      <c r="C16" t="s">
        <v>202</v>
      </c>
      <c r="D16" s="49" t="s">
        <v>64</v>
      </c>
      <c r="E16" s="57" t="e">
        <f>IF(#REF!="","",1)</f>
        <v>#REF!</v>
      </c>
      <c r="H16" t="s">
        <v>207</v>
      </c>
    </row>
    <row r="17" spans="3:8" x14ac:dyDescent="0.15">
      <c r="C17" t="s">
        <v>203</v>
      </c>
      <c r="D17" s="49" t="s">
        <v>65</v>
      </c>
      <c r="E17" s="57" t="e">
        <f>IF(#REF!="","",1)</f>
        <v>#REF!</v>
      </c>
      <c r="H17" t="s">
        <v>208</v>
      </c>
    </row>
    <row r="18" spans="3:8" x14ac:dyDescent="0.15">
      <c r="C18" t="s">
        <v>204</v>
      </c>
      <c r="D18" s="49" t="s">
        <v>66</v>
      </c>
      <c r="E18" s="57" t="e">
        <f>IF(#REF!="","",1)</f>
        <v>#REF!</v>
      </c>
      <c r="H18" t="s">
        <v>209</v>
      </c>
    </row>
    <row r="19" spans="3:8" x14ac:dyDescent="0.15">
      <c r="C19" t="s">
        <v>205</v>
      </c>
      <c r="D19" s="49" t="s">
        <v>67</v>
      </c>
      <c r="E19" s="57" t="e">
        <f>IF(#REF!="","",1)</f>
        <v>#REF!</v>
      </c>
      <c r="H19" t="s">
        <v>210</v>
      </c>
    </row>
    <row r="20" spans="3:8" x14ac:dyDescent="0.15">
      <c r="C20" t="s">
        <v>206</v>
      </c>
      <c r="D20" s="49" t="s">
        <v>68</v>
      </c>
      <c r="E20" s="57" t="e">
        <f>IF(#REF!="","",1)</f>
        <v>#REF!</v>
      </c>
      <c r="H20" t="s">
        <v>211</v>
      </c>
    </row>
    <row r="21" spans="3:8" x14ac:dyDescent="0.15">
      <c r="C21" t="s">
        <v>207</v>
      </c>
      <c r="D21" s="49" t="s">
        <v>69</v>
      </c>
      <c r="E21" s="57" t="e">
        <f>IF(#REF!="","",1)</f>
        <v>#REF!</v>
      </c>
      <c r="H21" t="s">
        <v>212</v>
      </c>
    </row>
    <row r="22" spans="3:8" x14ac:dyDescent="0.15">
      <c r="C22" t="s">
        <v>208</v>
      </c>
      <c r="D22" s="49" t="s">
        <v>70</v>
      </c>
      <c r="E22" s="57" t="e">
        <f>IF(#REF!="","",1)</f>
        <v>#REF!</v>
      </c>
      <c r="H22" t="s">
        <v>213</v>
      </c>
    </row>
    <row r="23" spans="3:8" x14ac:dyDescent="0.15">
      <c r="C23" t="s">
        <v>209</v>
      </c>
      <c r="D23" s="49" t="s">
        <v>71</v>
      </c>
      <c r="E23" s="57" t="e">
        <f>IF(#REF!="","",1)</f>
        <v>#REF!</v>
      </c>
      <c r="H23" t="s">
        <v>214</v>
      </c>
    </row>
    <row r="24" spans="3:8" x14ac:dyDescent="0.15">
      <c r="C24" t="s">
        <v>210</v>
      </c>
      <c r="D24" s="49" t="s">
        <v>72</v>
      </c>
      <c r="E24" s="57" t="e">
        <f>IF(#REF!="","",1)</f>
        <v>#REF!</v>
      </c>
      <c r="H24" t="s">
        <v>215</v>
      </c>
    </row>
    <row r="25" spans="3:8" x14ac:dyDescent="0.15">
      <c r="C25" t="s">
        <v>211</v>
      </c>
      <c r="D25" s="49"/>
      <c r="E25" s="57" t="e">
        <f>IF(#REF!="","",1)</f>
        <v>#REF!</v>
      </c>
      <c r="H25" t="s">
        <v>216</v>
      </c>
    </row>
    <row r="26" spans="3:8" x14ac:dyDescent="0.15">
      <c r="C26" t="s">
        <v>212</v>
      </c>
      <c r="D26" s="49" t="s">
        <v>53</v>
      </c>
      <c r="E26" s="57" t="e">
        <f>IF(#REF!="","",1)</f>
        <v>#REF!</v>
      </c>
      <c r="H26" t="s">
        <v>217</v>
      </c>
    </row>
    <row r="27" spans="3:8" x14ac:dyDescent="0.15">
      <c r="C27" t="s">
        <v>213</v>
      </c>
      <c r="D27" s="49"/>
      <c r="E27" s="57" t="e">
        <f>IF(#REF!="","",1)</f>
        <v>#REF!</v>
      </c>
      <c r="H27" t="s">
        <v>218</v>
      </c>
    </row>
    <row r="28" spans="3:8" x14ac:dyDescent="0.15">
      <c r="C28" t="s">
        <v>214</v>
      </c>
      <c r="D28" s="3" t="s">
        <v>61</v>
      </c>
      <c r="E28" s="57" t="e">
        <f>IF(#REF!="","",1)</f>
        <v>#REF!</v>
      </c>
      <c r="H28" t="s">
        <v>219</v>
      </c>
    </row>
    <row r="29" spans="3:8" x14ac:dyDescent="0.15">
      <c r="C29" t="s">
        <v>215</v>
      </c>
      <c r="D29" s="49" t="s">
        <v>54</v>
      </c>
      <c r="E29" s="57" t="e">
        <f>IF(#REF!="","",1)</f>
        <v>#REF!</v>
      </c>
      <c r="H29" t="s">
        <v>220</v>
      </c>
    </row>
    <row r="30" spans="3:8" x14ac:dyDescent="0.15">
      <c r="C30" t="s">
        <v>216</v>
      </c>
      <c r="D30" s="49" t="s">
        <v>55</v>
      </c>
      <c r="E30" s="57" t="e">
        <f>IF(#REF!="","",1)</f>
        <v>#REF!</v>
      </c>
      <c r="H30" t="s">
        <v>221</v>
      </c>
    </row>
    <row r="31" spans="3:8" x14ac:dyDescent="0.15">
      <c r="C31" t="s">
        <v>217</v>
      </c>
      <c r="D31" s="49" t="s">
        <v>56</v>
      </c>
      <c r="E31" s="57" t="e">
        <f>IF(#REF!="","",1)</f>
        <v>#REF!</v>
      </c>
      <c r="H31" t="s">
        <v>222</v>
      </c>
    </row>
    <row r="32" spans="3:8" x14ac:dyDescent="0.15">
      <c r="C32" t="s">
        <v>218</v>
      </c>
      <c r="D32" s="49" t="s">
        <v>57</v>
      </c>
      <c r="E32" s="57" t="e">
        <f>IF(#REF!="","",1)</f>
        <v>#REF!</v>
      </c>
      <c r="H32" t="s">
        <v>223</v>
      </c>
    </row>
    <row r="33" spans="3:8" x14ac:dyDescent="0.15">
      <c r="C33" t="s">
        <v>219</v>
      </c>
      <c r="D33" s="49" t="s">
        <v>58</v>
      </c>
      <c r="E33" s="57" t="e">
        <f>IF(#REF!="","",1)</f>
        <v>#REF!</v>
      </c>
      <c r="H33" t="s">
        <v>224</v>
      </c>
    </row>
    <row r="34" spans="3:8" x14ac:dyDescent="0.15">
      <c r="C34" t="s">
        <v>220</v>
      </c>
      <c r="D34" s="49" t="s">
        <v>59</v>
      </c>
      <c r="E34" s="57" t="e">
        <f>IF(#REF!="","",1)</f>
        <v>#REF!</v>
      </c>
      <c r="H34" t="s">
        <v>225</v>
      </c>
    </row>
    <row r="35" spans="3:8" x14ac:dyDescent="0.15">
      <c r="C35" t="s">
        <v>221</v>
      </c>
      <c r="D35" s="49" t="s">
        <v>43</v>
      </c>
      <c r="E35" s="57" t="e">
        <f>IF(#REF!="","",1)</f>
        <v>#REF!</v>
      </c>
      <c r="H35" t="s">
        <v>226</v>
      </c>
    </row>
    <row r="36" spans="3:8" x14ac:dyDescent="0.15">
      <c r="C36" t="s">
        <v>222</v>
      </c>
      <c r="D36" s="49"/>
      <c r="E36" s="57" t="e">
        <f>IF(#REF!="","",1)</f>
        <v>#REF!</v>
      </c>
      <c r="H36" t="s">
        <v>227</v>
      </c>
    </row>
    <row r="37" spans="3:8" x14ac:dyDescent="0.15">
      <c r="C37" t="s">
        <v>223</v>
      </c>
      <c r="D37" s="49" t="s">
        <v>95</v>
      </c>
      <c r="E37" s="57" t="e">
        <f>IF(#REF!="","",1)</f>
        <v>#REF!</v>
      </c>
      <c r="H37" t="s">
        <v>228</v>
      </c>
    </row>
    <row r="38" spans="3:8" x14ac:dyDescent="0.15">
      <c r="C38" t="s">
        <v>224</v>
      </c>
      <c r="D38" s="49" t="s">
        <v>96</v>
      </c>
      <c r="E38" s="57" t="e">
        <f>IF(#REF!="","",1)</f>
        <v>#REF!</v>
      </c>
      <c r="H38" t="s">
        <v>229</v>
      </c>
    </row>
    <row r="39" spans="3:8" x14ac:dyDescent="0.15">
      <c r="C39" t="s">
        <v>225</v>
      </c>
      <c r="D39" s="49"/>
      <c r="E39" s="57" t="e">
        <f>IF(#REF!="","",1)</f>
        <v>#REF!</v>
      </c>
      <c r="H39" t="s">
        <v>230</v>
      </c>
    </row>
    <row r="40" spans="3:8" x14ac:dyDescent="0.15">
      <c r="C40" t="s">
        <v>226</v>
      </c>
      <c r="D40" s="49" t="s">
        <v>51</v>
      </c>
      <c r="E40" s="57" t="e">
        <f>IF(#REF!="","",1)</f>
        <v>#REF!</v>
      </c>
      <c r="H40" t="s">
        <v>231</v>
      </c>
    </row>
    <row r="41" spans="3:8" x14ac:dyDescent="0.15">
      <c r="C41" t="s">
        <v>227</v>
      </c>
      <c r="D41" s="66"/>
      <c r="E41" s="57"/>
      <c r="H41" t="s">
        <v>232</v>
      </c>
    </row>
    <row r="42" spans="3:8" x14ac:dyDescent="0.15">
      <c r="C42" t="s">
        <v>228</v>
      </c>
      <c r="D42" s="49" t="s">
        <v>73</v>
      </c>
      <c r="E42" s="57" t="e">
        <f>IF(#REF!="","",1)</f>
        <v>#REF!</v>
      </c>
      <c r="H42" t="s">
        <v>233</v>
      </c>
    </row>
    <row r="43" spans="3:8" x14ac:dyDescent="0.15">
      <c r="C43" t="s">
        <v>229</v>
      </c>
      <c r="D43" s="49" t="s">
        <v>74</v>
      </c>
      <c r="E43" s="57" t="e">
        <f>IF(#REF!="","",1)</f>
        <v>#REF!</v>
      </c>
    </row>
    <row r="44" spans="3:8" x14ac:dyDescent="0.15">
      <c r="C44" t="s">
        <v>230</v>
      </c>
      <c r="D44" s="49" t="s">
        <v>75</v>
      </c>
      <c r="E44" s="57" t="e">
        <f>IF(#REF!="","",1)</f>
        <v>#REF!</v>
      </c>
      <c r="H44" t="s">
        <v>498</v>
      </c>
    </row>
    <row r="45" spans="3:8" x14ac:dyDescent="0.15">
      <c r="C45" t="s">
        <v>231</v>
      </c>
      <c r="D45" s="49" t="s">
        <v>76</v>
      </c>
      <c r="E45" s="57" t="e">
        <f>IF(#REF!="","",1)</f>
        <v>#REF!</v>
      </c>
      <c r="H45" t="s">
        <v>499</v>
      </c>
    </row>
    <row r="46" spans="3:8" x14ac:dyDescent="0.15">
      <c r="C46" t="s">
        <v>232</v>
      </c>
      <c r="D46" s="49" t="s">
        <v>77</v>
      </c>
      <c r="E46" s="57" t="e">
        <f>IF(#REF!="","",1)</f>
        <v>#REF!</v>
      </c>
      <c r="H46" t="s">
        <v>500</v>
      </c>
    </row>
    <row r="47" spans="3:8" x14ac:dyDescent="0.15">
      <c r="C47" t="s">
        <v>233</v>
      </c>
      <c r="D47" s="49" t="s">
        <v>92</v>
      </c>
      <c r="E47" s="57" t="e">
        <f>IF(#REF!="","",1)</f>
        <v>#REF!</v>
      </c>
      <c r="H47" t="s">
        <v>449</v>
      </c>
    </row>
    <row r="48" spans="3:8" x14ac:dyDescent="0.15">
      <c r="D48" s="49" t="s">
        <v>23</v>
      </c>
      <c r="E48" s="57" t="e">
        <f>IF(#REF!="","",1)</f>
        <v>#REF!</v>
      </c>
      <c r="H48" t="s">
        <v>501</v>
      </c>
    </row>
    <row r="49" spans="4:8" x14ac:dyDescent="0.15">
      <c r="D49" s="49" t="s">
        <v>78</v>
      </c>
      <c r="E49" s="57" t="e">
        <f>IF(#REF!="","",1)</f>
        <v>#REF!</v>
      </c>
      <c r="H49" t="s">
        <v>502</v>
      </c>
    </row>
    <row r="50" spans="4:8" x14ac:dyDescent="0.15">
      <c r="D50" s="49" t="s">
        <v>79</v>
      </c>
      <c r="E50" s="57" t="e">
        <f>IF(#REF!="","",1)</f>
        <v>#REF!</v>
      </c>
      <c r="H50" t="s">
        <v>503</v>
      </c>
    </row>
    <row r="51" spans="4:8" x14ac:dyDescent="0.15">
      <c r="D51" s="49" t="s">
        <v>80</v>
      </c>
      <c r="E51" s="57" t="e">
        <f>IF(#REF!="","",1)</f>
        <v>#REF!</v>
      </c>
      <c r="H51" t="s">
        <v>504</v>
      </c>
    </row>
    <row r="52" spans="4:8" x14ac:dyDescent="0.15">
      <c r="D52" s="49" t="s">
        <v>81</v>
      </c>
      <c r="E52" s="57" t="e">
        <f>IF(#REF!="","",1)</f>
        <v>#REF!</v>
      </c>
      <c r="H52" t="s">
        <v>505</v>
      </c>
    </row>
    <row r="53" spans="4:8" x14ac:dyDescent="0.15">
      <c r="D53" s="49" t="s">
        <v>82</v>
      </c>
      <c r="E53" s="57" t="e">
        <f>IF(#REF!="","",1)</f>
        <v>#REF!</v>
      </c>
      <c r="H53" t="s">
        <v>506</v>
      </c>
    </row>
    <row r="54" spans="4:8" x14ac:dyDescent="0.15">
      <c r="D54" s="49" t="s">
        <v>83</v>
      </c>
      <c r="E54" s="57" t="e">
        <f>IF(#REF!="","",1)</f>
        <v>#REF!</v>
      </c>
      <c r="H54" t="s">
        <v>507</v>
      </c>
    </row>
    <row r="55" spans="4:8" x14ac:dyDescent="0.15">
      <c r="D55" s="49" t="s">
        <v>84</v>
      </c>
      <c r="E55" s="57" t="e">
        <f>IF(#REF!="","",1)</f>
        <v>#REF!</v>
      </c>
      <c r="H55" t="s">
        <v>508</v>
      </c>
    </row>
    <row r="56" spans="4:8" x14ac:dyDescent="0.15">
      <c r="D56" s="49" t="s">
        <v>85</v>
      </c>
      <c r="E56" s="57" t="e">
        <f>IF(#REF!="","",1)</f>
        <v>#REF!</v>
      </c>
      <c r="H56" t="s">
        <v>509</v>
      </c>
    </row>
    <row r="57" spans="4:8" x14ac:dyDescent="0.15">
      <c r="D57" s="49" t="s">
        <v>86</v>
      </c>
      <c r="E57" s="57" t="e">
        <f>IF(#REF!="","",1)</f>
        <v>#REF!</v>
      </c>
      <c r="H57" t="s">
        <v>510</v>
      </c>
    </row>
    <row r="58" spans="4:8" x14ac:dyDescent="0.15">
      <c r="D58" s="49" t="s">
        <v>87</v>
      </c>
      <c r="E58" s="57" t="e">
        <f>IF(#REF!="","",1)</f>
        <v>#REF!</v>
      </c>
      <c r="H58" t="s">
        <v>511</v>
      </c>
    </row>
    <row r="59" spans="4:8" x14ac:dyDescent="0.15">
      <c r="D59" s="49" t="s">
        <v>88</v>
      </c>
      <c r="E59" s="57" t="e">
        <f>IF(#REF!="","",1)</f>
        <v>#REF!</v>
      </c>
      <c r="H59" t="s">
        <v>512</v>
      </c>
    </row>
    <row r="60" spans="4:8" x14ac:dyDescent="0.15">
      <c r="D60" s="49" t="s">
        <v>89</v>
      </c>
      <c r="E60" s="57" t="e">
        <f>IF(#REF!="","",1)</f>
        <v>#REF!</v>
      </c>
      <c r="H60" t="s">
        <v>513</v>
      </c>
    </row>
    <row r="61" spans="4:8" x14ac:dyDescent="0.15">
      <c r="D61" s="49" t="s">
        <v>90</v>
      </c>
      <c r="E61" s="57" t="e">
        <f>IF(#REF!="","",1)</f>
        <v>#REF!</v>
      </c>
      <c r="H61" t="s">
        <v>514</v>
      </c>
    </row>
    <row r="62" spans="4:8" x14ac:dyDescent="0.15">
      <c r="D62" s="49" t="s">
        <v>91</v>
      </c>
      <c r="E62" s="57" t="e">
        <f>IF(#REF!="","",1)</f>
        <v>#REF!</v>
      </c>
      <c r="H62" t="s">
        <v>515</v>
      </c>
    </row>
    <row r="63" spans="4:8" x14ac:dyDescent="0.15">
      <c r="H63" t="s">
        <v>516</v>
      </c>
    </row>
    <row r="64" spans="4:8" x14ac:dyDescent="0.15">
      <c r="H64" t="s">
        <v>517</v>
      </c>
    </row>
    <row r="65" spans="4:8" x14ac:dyDescent="0.15">
      <c r="D65" s="49" t="s">
        <v>460</v>
      </c>
      <c r="H65" t="s">
        <v>518</v>
      </c>
    </row>
    <row r="66" spans="4:8" x14ac:dyDescent="0.15">
      <c r="D66" t="e">
        <f>IF(COUNTIF(#REF!,1),"","1")</f>
        <v>#REF!</v>
      </c>
      <c r="H66" t="s">
        <v>519</v>
      </c>
    </row>
    <row r="67" spans="4:8" x14ac:dyDescent="0.15">
      <c r="D67" t="e">
        <f>IF(COUNTIF(#REF!,2),"","2")</f>
        <v>#REF!</v>
      </c>
      <c r="H67" t="s">
        <v>520</v>
      </c>
    </row>
    <row r="68" spans="4:8" x14ac:dyDescent="0.15">
      <c r="D68" t="e">
        <f>IF(COUNTIF(#REF!,3),"","3")</f>
        <v>#REF!</v>
      </c>
      <c r="H68" t="s">
        <v>521</v>
      </c>
    </row>
    <row r="69" spans="4:8" x14ac:dyDescent="0.15">
      <c r="D69" t="e">
        <f>IF(COUNTIF(#REF!,4),"","4")</f>
        <v>#REF!</v>
      </c>
      <c r="H69" t="s">
        <v>522</v>
      </c>
    </row>
    <row r="70" spans="4:8" x14ac:dyDescent="0.15">
      <c r="D70" t="e">
        <f>IF(COUNTIF(#REF!,5),"","5")</f>
        <v>#REF!</v>
      </c>
      <c r="H70" t="s">
        <v>523</v>
      </c>
    </row>
    <row r="71" spans="4:8" x14ac:dyDescent="0.15">
      <c r="D71" t="e">
        <f>IF(COUNTIF(#REF!,6),"","6")</f>
        <v>#REF!</v>
      </c>
      <c r="H71" t="s">
        <v>524</v>
      </c>
    </row>
    <row r="72" spans="4:8" x14ac:dyDescent="0.15">
      <c r="D72" t="e">
        <f>IF(COUNTIF(#REF!,7),"","7")</f>
        <v>#REF!</v>
      </c>
      <c r="H72" t="s">
        <v>525</v>
      </c>
    </row>
    <row r="73" spans="4:8" x14ac:dyDescent="0.15">
      <c r="D73" t="e">
        <f>IF(COUNTIF(#REF!,8),"","8")</f>
        <v>#REF!</v>
      </c>
      <c r="H73" t="s">
        <v>526</v>
      </c>
    </row>
    <row r="74" spans="4:8" x14ac:dyDescent="0.15">
      <c r="D74" t="e">
        <f>IF(COUNTIF(#REF!,9),"","9")</f>
        <v>#REF!</v>
      </c>
      <c r="H74" t="s">
        <v>527</v>
      </c>
    </row>
    <row r="75" spans="4:8" x14ac:dyDescent="0.15">
      <c r="H75" t="s">
        <v>528</v>
      </c>
    </row>
    <row r="76" spans="4:8" x14ac:dyDescent="0.15">
      <c r="D76" t="s">
        <v>543</v>
      </c>
      <c r="H76" t="s">
        <v>529</v>
      </c>
    </row>
    <row r="77" spans="4:8" x14ac:dyDescent="0.15">
      <c r="D77" t="s">
        <v>544</v>
      </c>
      <c r="H77" t="s">
        <v>530</v>
      </c>
    </row>
    <row r="78" spans="4:8" x14ac:dyDescent="0.15">
      <c r="D78" t="s">
        <v>545</v>
      </c>
      <c r="H78" t="s">
        <v>531</v>
      </c>
    </row>
    <row r="79" spans="4:8" x14ac:dyDescent="0.15">
      <c r="H79" t="s">
        <v>532</v>
      </c>
    </row>
    <row r="80" spans="4:8" x14ac:dyDescent="0.15">
      <c r="D80" t="s">
        <v>199</v>
      </c>
      <c r="H80" t="s">
        <v>533</v>
      </c>
    </row>
    <row r="81" spans="4:8" x14ac:dyDescent="0.15">
      <c r="D81" t="s">
        <v>200</v>
      </c>
      <c r="H81" t="s">
        <v>534</v>
      </c>
    </row>
    <row r="82" spans="4:8" x14ac:dyDescent="0.15">
      <c r="D82" t="s">
        <v>201</v>
      </c>
      <c r="H82" t="s">
        <v>535</v>
      </c>
    </row>
    <row r="83" spans="4:8" x14ac:dyDescent="0.15">
      <c r="D83" t="s">
        <v>202</v>
      </c>
      <c r="H83" t="s">
        <v>536</v>
      </c>
    </row>
    <row r="84" spans="4:8" x14ac:dyDescent="0.15">
      <c r="D84" t="s">
        <v>203</v>
      </c>
      <c r="H84" t="s">
        <v>537</v>
      </c>
    </row>
    <row r="85" spans="4:8" x14ac:dyDescent="0.15">
      <c r="D85" t="s">
        <v>204</v>
      </c>
      <c r="H85" t="s">
        <v>538</v>
      </c>
    </row>
    <row r="86" spans="4:8" x14ac:dyDescent="0.15">
      <c r="D86" t="s">
        <v>205</v>
      </c>
      <c r="H86" t="s">
        <v>539</v>
      </c>
    </row>
    <row r="87" spans="4:8" x14ac:dyDescent="0.15">
      <c r="D87" t="s">
        <v>206</v>
      </c>
      <c r="H87" t="s">
        <v>540</v>
      </c>
    </row>
    <row r="88" spans="4:8" x14ac:dyDescent="0.15">
      <c r="D88" t="s">
        <v>207</v>
      </c>
      <c r="H88" t="s">
        <v>541</v>
      </c>
    </row>
    <row r="89" spans="4:8" x14ac:dyDescent="0.15">
      <c r="D89" t="s">
        <v>208</v>
      </c>
      <c r="H89" t="s">
        <v>542</v>
      </c>
    </row>
    <row r="90" spans="4:8" x14ac:dyDescent="0.15">
      <c r="D90" t="s">
        <v>209</v>
      </c>
    </row>
    <row r="91" spans="4:8" x14ac:dyDescent="0.15">
      <c r="D91" t="s">
        <v>210</v>
      </c>
    </row>
    <row r="92" spans="4:8" x14ac:dyDescent="0.15">
      <c r="D92" t="s">
        <v>211</v>
      </c>
    </row>
    <row r="93" spans="4:8" x14ac:dyDescent="0.15">
      <c r="D93" t="s">
        <v>212</v>
      </c>
    </row>
    <row r="94" spans="4:8" x14ac:dyDescent="0.15">
      <c r="D94" t="s">
        <v>213</v>
      </c>
    </row>
    <row r="95" spans="4:8" x14ac:dyDescent="0.15">
      <c r="D95" t="s">
        <v>214</v>
      </c>
    </row>
    <row r="96" spans="4:8" x14ac:dyDescent="0.15">
      <c r="D96" t="s">
        <v>215</v>
      </c>
    </row>
    <row r="97" spans="4:4" x14ac:dyDescent="0.15">
      <c r="D97" t="s">
        <v>216</v>
      </c>
    </row>
    <row r="98" spans="4:4" x14ac:dyDescent="0.15">
      <c r="D98" t="s">
        <v>217</v>
      </c>
    </row>
    <row r="99" spans="4:4" x14ac:dyDescent="0.15">
      <c r="D99" t="s">
        <v>218</v>
      </c>
    </row>
    <row r="100" spans="4:4" x14ac:dyDescent="0.15">
      <c r="D100" t="s">
        <v>219</v>
      </c>
    </row>
    <row r="101" spans="4:4" x14ac:dyDescent="0.15">
      <c r="D101" t="s">
        <v>220</v>
      </c>
    </row>
    <row r="102" spans="4:4" x14ac:dyDescent="0.15">
      <c r="D102" t="s">
        <v>221</v>
      </c>
    </row>
    <row r="103" spans="4:4" x14ac:dyDescent="0.15">
      <c r="D103" t="s">
        <v>222</v>
      </c>
    </row>
    <row r="104" spans="4:4" x14ac:dyDescent="0.15">
      <c r="D104" t="s">
        <v>223</v>
      </c>
    </row>
    <row r="105" spans="4:4" x14ac:dyDescent="0.15">
      <c r="D105" t="s">
        <v>224</v>
      </c>
    </row>
    <row r="106" spans="4:4" x14ac:dyDescent="0.15">
      <c r="D106" t="s">
        <v>225</v>
      </c>
    </row>
    <row r="107" spans="4:4" x14ac:dyDescent="0.15">
      <c r="D107" t="s">
        <v>226</v>
      </c>
    </row>
    <row r="108" spans="4:4" x14ac:dyDescent="0.15">
      <c r="D108" t="s">
        <v>227</v>
      </c>
    </row>
    <row r="109" spans="4:4" x14ac:dyDescent="0.15">
      <c r="D109" t="s">
        <v>228</v>
      </c>
    </row>
    <row r="110" spans="4:4" x14ac:dyDescent="0.15">
      <c r="D110" t="s">
        <v>229</v>
      </c>
    </row>
    <row r="111" spans="4:4" x14ac:dyDescent="0.15">
      <c r="D111" t="s">
        <v>230</v>
      </c>
    </row>
    <row r="112" spans="4:4" x14ac:dyDescent="0.15">
      <c r="D112" t="s">
        <v>231</v>
      </c>
    </row>
    <row r="113" spans="4:4" x14ac:dyDescent="0.15">
      <c r="D113" t="s">
        <v>232</v>
      </c>
    </row>
    <row r="114" spans="4:4" x14ac:dyDescent="0.15">
      <c r="D114" t="s">
        <v>233</v>
      </c>
    </row>
    <row r="116" spans="4:4" x14ac:dyDescent="0.15">
      <c r="D116" t="s">
        <v>498</v>
      </c>
    </row>
    <row r="117" spans="4:4" x14ac:dyDescent="0.15">
      <c r="D117" t="s">
        <v>499</v>
      </c>
    </row>
    <row r="118" spans="4:4" x14ac:dyDescent="0.15">
      <c r="D118" t="s">
        <v>500</v>
      </c>
    </row>
    <row r="119" spans="4:4" x14ac:dyDescent="0.15">
      <c r="D119" t="s">
        <v>449</v>
      </c>
    </row>
    <row r="120" spans="4:4" x14ac:dyDescent="0.15">
      <c r="D120" t="s">
        <v>501</v>
      </c>
    </row>
    <row r="121" spans="4:4" x14ac:dyDescent="0.15">
      <c r="D121" t="s">
        <v>502</v>
      </c>
    </row>
    <row r="122" spans="4:4" x14ac:dyDescent="0.15">
      <c r="D122" t="s">
        <v>503</v>
      </c>
    </row>
    <row r="123" spans="4:4" x14ac:dyDescent="0.15">
      <c r="D123" t="s">
        <v>504</v>
      </c>
    </row>
    <row r="124" spans="4:4" x14ac:dyDescent="0.15">
      <c r="D124" t="s">
        <v>505</v>
      </c>
    </row>
    <row r="125" spans="4:4" x14ac:dyDescent="0.15">
      <c r="D125" t="s">
        <v>506</v>
      </c>
    </row>
    <row r="126" spans="4:4" x14ac:dyDescent="0.15">
      <c r="D126" t="s">
        <v>507</v>
      </c>
    </row>
    <row r="127" spans="4:4" x14ac:dyDescent="0.15">
      <c r="D127" t="s">
        <v>508</v>
      </c>
    </row>
    <row r="128" spans="4:4" x14ac:dyDescent="0.15">
      <c r="D128" t="s">
        <v>509</v>
      </c>
    </row>
    <row r="129" spans="4:4" x14ac:dyDescent="0.15">
      <c r="D129" t="s">
        <v>510</v>
      </c>
    </row>
    <row r="130" spans="4:4" x14ac:dyDescent="0.15">
      <c r="D130" t="s">
        <v>511</v>
      </c>
    </row>
    <row r="131" spans="4:4" x14ac:dyDescent="0.15">
      <c r="D131" t="s">
        <v>512</v>
      </c>
    </row>
    <row r="132" spans="4:4" x14ac:dyDescent="0.15">
      <c r="D132" t="s">
        <v>513</v>
      </c>
    </row>
    <row r="133" spans="4:4" x14ac:dyDescent="0.15">
      <c r="D133" t="s">
        <v>514</v>
      </c>
    </row>
    <row r="134" spans="4:4" x14ac:dyDescent="0.15">
      <c r="D134" t="s">
        <v>515</v>
      </c>
    </row>
    <row r="135" spans="4:4" x14ac:dyDescent="0.15">
      <c r="D135" t="s">
        <v>516</v>
      </c>
    </row>
    <row r="136" spans="4:4" x14ac:dyDescent="0.15">
      <c r="D136" t="s">
        <v>517</v>
      </c>
    </row>
    <row r="137" spans="4:4" x14ac:dyDescent="0.15">
      <c r="D137" t="s">
        <v>518</v>
      </c>
    </row>
    <row r="138" spans="4:4" x14ac:dyDescent="0.15">
      <c r="D138" t="s">
        <v>519</v>
      </c>
    </row>
    <row r="139" spans="4:4" x14ac:dyDescent="0.15">
      <c r="D139" t="s">
        <v>520</v>
      </c>
    </row>
    <row r="140" spans="4:4" x14ac:dyDescent="0.15">
      <c r="D140" t="s">
        <v>521</v>
      </c>
    </row>
    <row r="141" spans="4:4" x14ac:dyDescent="0.15">
      <c r="D141" t="s">
        <v>522</v>
      </c>
    </row>
    <row r="142" spans="4:4" x14ac:dyDescent="0.15">
      <c r="D142" t="s">
        <v>523</v>
      </c>
    </row>
    <row r="143" spans="4:4" x14ac:dyDescent="0.15">
      <c r="D143" t="s">
        <v>524</v>
      </c>
    </row>
    <row r="144" spans="4:4" x14ac:dyDescent="0.15">
      <c r="D144" t="s">
        <v>525</v>
      </c>
    </row>
    <row r="145" spans="4:4" x14ac:dyDescent="0.15">
      <c r="D145" t="s">
        <v>526</v>
      </c>
    </row>
    <row r="146" spans="4:4" x14ac:dyDescent="0.15">
      <c r="D146" t="s">
        <v>527</v>
      </c>
    </row>
    <row r="147" spans="4:4" x14ac:dyDescent="0.15">
      <c r="D147" t="s">
        <v>528</v>
      </c>
    </row>
    <row r="148" spans="4:4" x14ac:dyDescent="0.15">
      <c r="D148" t="s">
        <v>529</v>
      </c>
    </row>
    <row r="149" spans="4:4" x14ac:dyDescent="0.15">
      <c r="D149" t="s">
        <v>530</v>
      </c>
    </row>
    <row r="150" spans="4:4" x14ac:dyDescent="0.15">
      <c r="D150" t="s">
        <v>531</v>
      </c>
    </row>
    <row r="151" spans="4:4" x14ac:dyDescent="0.15">
      <c r="D151" t="s">
        <v>532</v>
      </c>
    </row>
    <row r="152" spans="4:4" x14ac:dyDescent="0.15">
      <c r="D152" t="s">
        <v>533</v>
      </c>
    </row>
    <row r="153" spans="4:4" x14ac:dyDescent="0.15">
      <c r="D153" t="s">
        <v>534</v>
      </c>
    </row>
    <row r="154" spans="4:4" x14ac:dyDescent="0.15">
      <c r="D154" t="s">
        <v>535</v>
      </c>
    </row>
    <row r="155" spans="4:4" x14ac:dyDescent="0.15">
      <c r="D155" t="s">
        <v>536</v>
      </c>
    </row>
    <row r="156" spans="4:4" x14ac:dyDescent="0.15">
      <c r="D156" t="s">
        <v>537</v>
      </c>
    </row>
    <row r="157" spans="4:4" x14ac:dyDescent="0.15">
      <c r="D157" t="s">
        <v>538</v>
      </c>
    </row>
    <row r="158" spans="4:4" x14ac:dyDescent="0.15">
      <c r="D158" t="s">
        <v>539</v>
      </c>
    </row>
    <row r="159" spans="4:4" x14ac:dyDescent="0.15">
      <c r="D159" t="s">
        <v>540</v>
      </c>
    </row>
    <row r="160" spans="4:4" x14ac:dyDescent="0.15">
      <c r="D160" t="s">
        <v>541</v>
      </c>
    </row>
    <row r="161" spans="4:4" x14ac:dyDescent="0.15">
      <c r="D161" t="s">
        <v>542</v>
      </c>
    </row>
  </sheetData>
  <mergeCells count="2">
    <mergeCell ref="I1:J1"/>
    <mergeCell ref="D8:E8"/>
  </mergeCells>
  <phoneticPr fontId="5"/>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GJ196"/>
  <sheetViews>
    <sheetView zoomScale="85" zoomScaleNormal="85" workbookViewId="0">
      <selection activeCell="E15" sqref="E15"/>
    </sheetView>
  </sheetViews>
  <sheetFormatPr defaultRowHeight="14.25" x14ac:dyDescent="0.15"/>
  <cols>
    <col min="3" max="3" width="17" customWidth="1"/>
    <col min="4" max="4" width="19.75" customWidth="1"/>
    <col min="5" max="5" width="12.375" customWidth="1"/>
  </cols>
  <sheetData>
    <row r="1" spans="1:192" x14ac:dyDescent="0.15">
      <c r="A1" s="58" t="e">
        <f>E5</f>
        <v>#REF!</v>
      </c>
      <c r="B1" s="58" t="e">
        <f>E6</f>
        <v>#REF!</v>
      </c>
      <c r="C1" s="58" t="e">
        <f>E7</f>
        <v>#REF!</v>
      </c>
      <c r="D1" s="58" t="e">
        <f>E8</f>
        <v>#REF!</v>
      </c>
      <c r="E1" s="58" t="e">
        <f>E9</f>
        <v>#REF!</v>
      </c>
      <c r="F1" s="58" t="e">
        <f>E10</f>
        <v>#REF!</v>
      </c>
      <c r="G1" s="58" t="e">
        <f>E11</f>
        <v>#REF!</v>
      </c>
      <c r="H1" s="58" t="e">
        <f>E12</f>
        <v>#REF!</v>
      </c>
      <c r="I1" s="58" t="e">
        <f>E13</f>
        <v>#REF!</v>
      </c>
      <c r="J1" s="58" t="e">
        <f>E14</f>
        <v>#REF!</v>
      </c>
      <c r="K1" s="58" t="e">
        <f>E15</f>
        <v>#REF!</v>
      </c>
      <c r="L1" s="58" t="e">
        <f>E16</f>
        <v>#REF!</v>
      </c>
      <c r="M1" s="58" t="e">
        <f>E17</f>
        <v>#REF!</v>
      </c>
      <c r="N1" s="58" t="e">
        <f>E18</f>
        <v>#REF!</v>
      </c>
      <c r="O1" s="58" t="e">
        <f>E19</f>
        <v>#REF!</v>
      </c>
      <c r="P1" s="58" t="e">
        <f>E20</f>
        <v>#REF!</v>
      </c>
      <c r="Q1" s="58" t="e">
        <f>E21</f>
        <v>#REF!</v>
      </c>
      <c r="R1" s="58" t="e">
        <f>E22</f>
        <v>#REF!</v>
      </c>
      <c r="S1" s="58" t="e">
        <f>E23</f>
        <v>#REF!</v>
      </c>
      <c r="T1" s="58" t="e">
        <f>E24</f>
        <v>#REF!</v>
      </c>
      <c r="U1" s="58" t="e">
        <f>E25</f>
        <v>#REF!</v>
      </c>
      <c r="V1" s="58" t="e">
        <f>E26</f>
        <v>#REF!</v>
      </c>
      <c r="W1" s="58" t="e">
        <f>E27</f>
        <v>#REF!</v>
      </c>
      <c r="X1" s="58" t="e">
        <f>E28</f>
        <v>#REF!</v>
      </c>
      <c r="Y1" s="58" t="e">
        <f>E29</f>
        <v>#REF!</v>
      </c>
      <c r="Z1" s="58" t="e">
        <f>E30</f>
        <v>#REF!</v>
      </c>
      <c r="AA1" s="58" t="e">
        <f>E31</f>
        <v>#REF!</v>
      </c>
      <c r="AB1" s="58" t="e">
        <f>E32</f>
        <v>#REF!</v>
      </c>
      <c r="AC1" s="58" t="e">
        <f>E33</f>
        <v>#REF!</v>
      </c>
      <c r="AD1" s="58" t="e">
        <f>E34</f>
        <v>#REF!</v>
      </c>
      <c r="AE1" s="58" t="e">
        <f>E35</f>
        <v>#REF!</v>
      </c>
      <c r="AF1" s="58" t="e">
        <f>E36</f>
        <v>#REF!</v>
      </c>
      <c r="AG1" s="58" t="e">
        <f>E37</f>
        <v>#REF!</v>
      </c>
      <c r="AH1" s="58" t="e">
        <f>E38</f>
        <v>#REF!</v>
      </c>
      <c r="AI1" s="58" t="e">
        <f>E39</f>
        <v>#REF!</v>
      </c>
      <c r="AJ1" s="58" t="e">
        <f>E40</f>
        <v>#REF!</v>
      </c>
      <c r="AK1" s="58" t="e">
        <f>E41</f>
        <v>#REF!</v>
      </c>
      <c r="AL1" s="58" t="e">
        <f>E42</f>
        <v>#REF!</v>
      </c>
      <c r="AM1" s="58" t="e">
        <f>E43</f>
        <v>#REF!</v>
      </c>
      <c r="AN1" s="58" t="e">
        <f>E44</f>
        <v>#REF!</v>
      </c>
      <c r="AO1" s="58" t="e">
        <f>E45</f>
        <v>#REF!</v>
      </c>
      <c r="AP1" s="58" t="e">
        <f>E46</f>
        <v>#REF!</v>
      </c>
      <c r="AQ1" s="58" t="e">
        <f>E47</f>
        <v>#REF!</v>
      </c>
      <c r="AR1" s="58" t="e">
        <f>E48</f>
        <v>#REF!</v>
      </c>
      <c r="AS1" s="58" t="e">
        <f>E49</f>
        <v>#REF!</v>
      </c>
      <c r="AT1" s="58" t="e">
        <f>E50</f>
        <v>#REF!</v>
      </c>
      <c r="AU1" s="58" t="e">
        <f>E51</f>
        <v>#REF!</v>
      </c>
      <c r="AV1" s="58" t="e">
        <f>E52</f>
        <v>#REF!</v>
      </c>
      <c r="AW1" s="58" t="e">
        <f>E53</f>
        <v>#REF!</v>
      </c>
      <c r="AX1" s="58" t="e">
        <f>E54</f>
        <v>#REF!</v>
      </c>
      <c r="AY1" s="58" t="e">
        <f>E55</f>
        <v>#REF!</v>
      </c>
      <c r="AZ1" s="58" t="e">
        <f>E56</f>
        <v>#REF!</v>
      </c>
      <c r="BA1" s="58" t="e">
        <f>E57</f>
        <v>#REF!</v>
      </c>
      <c r="BB1" s="58" t="e">
        <f>E58</f>
        <v>#REF!</v>
      </c>
      <c r="BC1" s="58" t="e">
        <f>E59</f>
        <v>#REF!</v>
      </c>
      <c r="BD1" s="58" t="e">
        <f>E60</f>
        <v>#REF!</v>
      </c>
      <c r="BE1" s="58" t="e">
        <f>E61</f>
        <v>#REF!</v>
      </c>
      <c r="BF1" s="58" t="e">
        <f>E62</f>
        <v>#REF!</v>
      </c>
      <c r="BG1" s="58" t="e">
        <f>E63</f>
        <v>#REF!</v>
      </c>
      <c r="BH1" s="58" t="e">
        <f>E64</f>
        <v>#REF!</v>
      </c>
      <c r="BI1" s="58" t="e">
        <f>E65</f>
        <v>#REF!</v>
      </c>
      <c r="BJ1" s="58" t="e">
        <f>E66</f>
        <v>#REF!</v>
      </c>
      <c r="BK1" s="58" t="e">
        <f>E67</f>
        <v>#REF!</v>
      </c>
      <c r="BL1" s="58" t="e">
        <f>E68</f>
        <v>#REF!</v>
      </c>
      <c r="BM1" s="58" t="e">
        <f>E69</f>
        <v>#REF!</v>
      </c>
      <c r="BN1" s="58" t="e">
        <f>E70</f>
        <v>#REF!</v>
      </c>
      <c r="BO1" s="58" t="e">
        <f>E71</f>
        <v>#REF!</v>
      </c>
      <c r="BP1" s="58" t="e">
        <f>E72</f>
        <v>#REF!</v>
      </c>
      <c r="BQ1" s="58" t="e">
        <f>E73</f>
        <v>#REF!</v>
      </c>
      <c r="BR1" s="58" t="e">
        <f>E74</f>
        <v>#REF!</v>
      </c>
      <c r="BS1" s="58" t="e">
        <f>E75</f>
        <v>#REF!</v>
      </c>
      <c r="BT1" s="58" t="e">
        <f>E76</f>
        <v>#REF!</v>
      </c>
      <c r="BU1" s="58" t="e">
        <f>E77</f>
        <v>#REF!</v>
      </c>
      <c r="BV1" s="58" t="e">
        <f>E78</f>
        <v>#REF!</v>
      </c>
      <c r="BW1" s="58" t="e">
        <f>E79</f>
        <v>#REF!</v>
      </c>
      <c r="BX1" s="58" t="e">
        <f>E80</f>
        <v>#REF!</v>
      </c>
      <c r="BY1" s="58" t="e">
        <f>E81</f>
        <v>#REF!</v>
      </c>
      <c r="BZ1" s="58" t="e">
        <f>E82</f>
        <v>#REF!</v>
      </c>
      <c r="CA1" s="58" t="e">
        <f>E83</f>
        <v>#REF!</v>
      </c>
      <c r="CB1" s="58" t="e">
        <f>E84</f>
        <v>#REF!</v>
      </c>
      <c r="CC1" s="58" t="e">
        <f>E85</f>
        <v>#REF!</v>
      </c>
      <c r="CD1" s="58" t="e">
        <f>E86</f>
        <v>#REF!</v>
      </c>
      <c r="CE1" s="58" t="e">
        <f>E87</f>
        <v>#REF!</v>
      </c>
      <c r="CF1" s="58" t="e">
        <f>E88</f>
        <v>#REF!</v>
      </c>
      <c r="CG1" s="58" t="e">
        <f>E89</f>
        <v>#REF!</v>
      </c>
      <c r="CH1" s="58" t="e">
        <f>E90</f>
        <v>#REF!</v>
      </c>
      <c r="CI1" s="58" t="e">
        <f>E91</f>
        <v>#REF!</v>
      </c>
      <c r="CJ1" s="58" t="e">
        <f>E92</f>
        <v>#REF!</v>
      </c>
      <c r="CK1" s="58" t="e">
        <f>E93</f>
        <v>#REF!</v>
      </c>
      <c r="CL1" s="58" t="e">
        <f>E94</f>
        <v>#REF!</v>
      </c>
      <c r="CM1" s="58" t="e">
        <f>E95</f>
        <v>#REF!</v>
      </c>
      <c r="CN1" s="58" t="e">
        <f>E96</f>
        <v>#REF!</v>
      </c>
      <c r="CO1" s="58" t="e">
        <f>E97</f>
        <v>#REF!</v>
      </c>
      <c r="CP1" s="58" t="e">
        <f>E98</f>
        <v>#REF!</v>
      </c>
      <c r="CQ1" s="58" t="e">
        <f>E99</f>
        <v>#REF!</v>
      </c>
      <c r="CR1" s="58" t="e">
        <f>E100</f>
        <v>#REF!</v>
      </c>
      <c r="CS1" s="58" t="e">
        <f>E101</f>
        <v>#REF!</v>
      </c>
      <c r="CT1" s="58" t="e">
        <f>E102</f>
        <v>#REF!</v>
      </c>
      <c r="CU1" s="58" t="e">
        <f>E103</f>
        <v>#REF!</v>
      </c>
      <c r="CV1" s="58" t="e">
        <f>E104</f>
        <v>#REF!</v>
      </c>
      <c r="CW1" s="58" t="e">
        <f>E105</f>
        <v>#REF!</v>
      </c>
      <c r="CX1" s="58" t="e">
        <f>E106</f>
        <v>#REF!</v>
      </c>
      <c r="CY1" s="58" t="e">
        <f>E107</f>
        <v>#REF!</v>
      </c>
      <c r="CZ1" s="58" t="e">
        <f>E108</f>
        <v>#REF!</v>
      </c>
      <c r="DA1" s="58" t="e">
        <f>E109</f>
        <v>#REF!</v>
      </c>
      <c r="DB1" s="58" t="e">
        <f>E110</f>
        <v>#REF!</v>
      </c>
      <c r="DC1" s="58" t="e">
        <f>E111</f>
        <v>#REF!</v>
      </c>
      <c r="DD1" s="58" t="e">
        <f>E112</f>
        <v>#REF!</v>
      </c>
      <c r="DE1" s="58" t="e">
        <f>E113</f>
        <v>#REF!</v>
      </c>
      <c r="DF1" s="58" t="e">
        <f>E114</f>
        <v>#REF!</v>
      </c>
      <c r="DG1" s="58" t="e">
        <f>E115</f>
        <v>#REF!</v>
      </c>
      <c r="DH1" s="58" t="e">
        <f>E116</f>
        <v>#REF!</v>
      </c>
      <c r="DI1" s="58" t="e">
        <f>E117</f>
        <v>#REF!</v>
      </c>
      <c r="DJ1" s="58" t="e">
        <f>E118</f>
        <v>#REF!</v>
      </c>
      <c r="DK1" s="58" t="e">
        <f>E119</f>
        <v>#REF!</v>
      </c>
      <c r="DL1" s="58" t="e">
        <f>E120</f>
        <v>#REF!</v>
      </c>
      <c r="DM1" s="58" t="e">
        <f>E121</f>
        <v>#REF!</v>
      </c>
      <c r="DN1" s="58" t="e">
        <f>E122</f>
        <v>#REF!</v>
      </c>
      <c r="DO1" s="58" t="e">
        <f>E123</f>
        <v>#REF!</v>
      </c>
      <c r="DP1" s="58" t="e">
        <f>E124</f>
        <v>#REF!</v>
      </c>
      <c r="DQ1" s="58" t="e">
        <f>E125</f>
        <v>#REF!</v>
      </c>
      <c r="DR1" s="58" t="e">
        <f>E126</f>
        <v>#REF!</v>
      </c>
      <c r="DS1" s="58" t="e">
        <f>E127</f>
        <v>#REF!</v>
      </c>
      <c r="DT1" s="58" t="e">
        <f>E128</f>
        <v>#REF!</v>
      </c>
      <c r="DU1" s="58" t="e">
        <f>E129</f>
        <v>#REF!</v>
      </c>
      <c r="DV1" s="58" t="e">
        <f>E130</f>
        <v>#REF!</v>
      </c>
      <c r="DW1" s="58" t="e">
        <f>E131</f>
        <v>#REF!</v>
      </c>
      <c r="DX1" s="58" t="e">
        <f>E132</f>
        <v>#REF!</v>
      </c>
      <c r="DY1" s="58" t="e">
        <f>E133</f>
        <v>#REF!</v>
      </c>
      <c r="DZ1" s="58" t="e">
        <f>E134</f>
        <v>#REF!</v>
      </c>
      <c r="EA1" s="58" t="e">
        <f>E135</f>
        <v>#REF!</v>
      </c>
      <c r="EB1" s="58" t="e">
        <f>E136</f>
        <v>#REF!</v>
      </c>
      <c r="EC1" s="58" t="e">
        <f>E137</f>
        <v>#REF!</v>
      </c>
      <c r="ED1" s="58" t="e">
        <f>E138</f>
        <v>#REF!</v>
      </c>
      <c r="EE1" s="58" t="e">
        <f>E139</f>
        <v>#REF!</v>
      </c>
      <c r="EF1" s="58" t="e">
        <f>E140</f>
        <v>#REF!</v>
      </c>
      <c r="EG1" s="58" t="e">
        <f>E141</f>
        <v>#REF!</v>
      </c>
      <c r="EH1" s="58" t="e">
        <f>E142</f>
        <v>#REF!</v>
      </c>
      <c r="EI1" s="58" t="e">
        <f>E143</f>
        <v>#REF!</v>
      </c>
      <c r="EJ1" s="58" t="e">
        <f>E144</f>
        <v>#REF!</v>
      </c>
      <c r="EK1" s="58" t="e">
        <f>E145</f>
        <v>#REF!</v>
      </c>
      <c r="EL1" s="58" t="e">
        <f>E146</f>
        <v>#REF!</v>
      </c>
      <c r="EM1" s="58" t="e">
        <f>E147</f>
        <v>#REF!</v>
      </c>
      <c r="EN1" s="58" t="e">
        <f>E148</f>
        <v>#REF!</v>
      </c>
      <c r="EO1" s="58" t="e">
        <f>E149</f>
        <v>#REF!</v>
      </c>
      <c r="EP1" s="58" t="e">
        <f>E150</f>
        <v>#REF!</v>
      </c>
      <c r="EQ1" s="58" t="e">
        <f>E151</f>
        <v>#REF!</v>
      </c>
      <c r="ER1" s="58" t="e">
        <f>E152</f>
        <v>#REF!</v>
      </c>
      <c r="ES1" s="58" t="e">
        <f>E153</f>
        <v>#REF!</v>
      </c>
      <c r="ET1" s="58" t="e">
        <f>E154</f>
        <v>#REF!</v>
      </c>
      <c r="EU1" s="58" t="e">
        <f>E155</f>
        <v>#REF!</v>
      </c>
      <c r="EV1" s="58" t="e">
        <f>E156</f>
        <v>#REF!</v>
      </c>
      <c r="EW1" s="58" t="e">
        <f>E157</f>
        <v>#REF!</v>
      </c>
      <c r="EX1" s="58" t="e">
        <f>E158</f>
        <v>#REF!</v>
      </c>
      <c r="EY1" s="58" t="e">
        <f>E159</f>
        <v>#REF!</v>
      </c>
      <c r="EZ1" s="58" t="e">
        <f>E160</f>
        <v>#REF!</v>
      </c>
      <c r="FA1" s="58" t="e">
        <f>E161</f>
        <v>#REF!</v>
      </c>
      <c r="FB1" s="58" t="e">
        <f>E162</f>
        <v>#REF!</v>
      </c>
      <c r="FC1" s="58" t="e">
        <f>E163</f>
        <v>#REF!</v>
      </c>
      <c r="FD1" s="58" t="e">
        <f>E164</f>
        <v>#REF!</v>
      </c>
      <c r="FE1" s="58" t="e">
        <f>E165</f>
        <v>#REF!</v>
      </c>
      <c r="FF1" s="58" t="e">
        <f>E166</f>
        <v>#REF!</v>
      </c>
      <c r="FG1" s="58" t="e">
        <f>E167</f>
        <v>#REF!</v>
      </c>
      <c r="FH1" s="58" t="e">
        <f>E168</f>
        <v>#REF!</v>
      </c>
      <c r="FI1" s="58" t="e">
        <f>E169</f>
        <v>#REF!</v>
      </c>
      <c r="FJ1" s="58" t="e">
        <f>E170</f>
        <v>#REF!</v>
      </c>
      <c r="FK1" s="58" t="e">
        <f>E171</f>
        <v>#REF!</v>
      </c>
      <c r="FL1" s="58" t="e">
        <f>E172</f>
        <v>#REF!</v>
      </c>
      <c r="FM1" s="58" t="e">
        <f>E173</f>
        <v>#REF!</v>
      </c>
      <c r="FN1" s="58" t="e">
        <f>E174</f>
        <v>#REF!</v>
      </c>
      <c r="FO1" s="58" t="e">
        <f>E175</f>
        <v>#REF!</v>
      </c>
      <c r="FP1" s="58" t="e">
        <f>E176</f>
        <v>#REF!</v>
      </c>
      <c r="FQ1" s="58" t="e">
        <f>E177</f>
        <v>#REF!</v>
      </c>
      <c r="FR1" s="58" t="e">
        <f>E178</f>
        <v>#REF!</v>
      </c>
      <c r="FS1" s="58" t="e">
        <f>E179</f>
        <v>#REF!</v>
      </c>
      <c r="FT1" s="58" t="e">
        <f>E180</f>
        <v>#REF!</v>
      </c>
      <c r="FU1" s="58" t="e">
        <f>E181</f>
        <v>#REF!</v>
      </c>
      <c r="FV1" s="58" t="e">
        <f>E182</f>
        <v>#REF!</v>
      </c>
      <c r="FW1" s="58" t="e">
        <f>E183</f>
        <v>#REF!</v>
      </c>
      <c r="FX1" s="58" t="e">
        <f>E184</f>
        <v>#REF!</v>
      </c>
      <c r="FY1" s="58" t="e">
        <f>E185</f>
        <v>#REF!</v>
      </c>
      <c r="FZ1" s="58" t="e">
        <f>E186</f>
        <v>#REF!</v>
      </c>
      <c r="GA1" s="58" t="e">
        <f>E187</f>
        <v>#REF!</v>
      </c>
      <c r="GB1" s="58" t="e">
        <f>E188</f>
        <v>#REF!</v>
      </c>
      <c r="GC1" s="58" t="e">
        <f>E189</f>
        <v>#REF!</v>
      </c>
      <c r="GD1" s="58" t="e">
        <f>E190</f>
        <v>#REF!</v>
      </c>
      <c r="GE1" s="58" t="e">
        <f>E191</f>
        <v>#REF!</v>
      </c>
      <c r="GF1" s="58" t="e">
        <f>E192</f>
        <v>#REF!</v>
      </c>
      <c r="GG1" s="58" t="e">
        <f>E193</f>
        <v>#REF!</v>
      </c>
      <c r="GH1" s="58" t="e">
        <f>E194</f>
        <v>#REF!</v>
      </c>
      <c r="GI1" s="58" t="e">
        <f>E195</f>
        <v>#REF!</v>
      </c>
      <c r="GJ1" s="58" t="e">
        <f>E196</f>
        <v>#REF!</v>
      </c>
    </row>
    <row r="4" spans="1:192" ht="15" thickBot="1" x14ac:dyDescent="0.2"/>
    <row r="5" spans="1:192" ht="15" thickBot="1" x14ac:dyDescent="0.2">
      <c r="A5" s="147"/>
      <c r="B5" s="173" t="s">
        <v>255</v>
      </c>
      <c r="C5" s="174" t="s">
        <v>255</v>
      </c>
      <c r="D5" s="175" t="s">
        <v>255</v>
      </c>
      <c r="E5" t="e">
        <f>#REF!</f>
        <v>#REF!</v>
      </c>
    </row>
    <row r="6" spans="1:192" ht="15" thickBot="1" x14ac:dyDescent="0.2">
      <c r="A6" s="147"/>
      <c r="B6" s="173" t="s">
        <v>256</v>
      </c>
      <c r="C6" s="174" t="s">
        <v>256</v>
      </c>
      <c r="D6" s="175" t="s">
        <v>256</v>
      </c>
      <c r="E6" t="e">
        <f>#REF!</f>
        <v>#REF!</v>
      </c>
    </row>
    <row r="7" spans="1:192" ht="15" thickBot="1" x14ac:dyDescent="0.2">
      <c r="A7" s="147"/>
      <c r="B7" s="173" t="s">
        <v>124</v>
      </c>
      <c r="C7" s="174" t="s">
        <v>124</v>
      </c>
      <c r="D7" s="175" t="s">
        <v>124</v>
      </c>
      <c r="E7" t="e">
        <f>#REF!</f>
        <v>#REF!</v>
      </c>
    </row>
    <row r="8" spans="1:192" ht="15" thickBot="1" x14ac:dyDescent="0.2">
      <c r="A8" s="147"/>
      <c r="B8" s="173" t="s">
        <v>257</v>
      </c>
      <c r="C8" s="174" t="s">
        <v>257</v>
      </c>
      <c r="D8" s="175" t="s">
        <v>257</v>
      </c>
      <c r="E8" t="e">
        <f>#REF!</f>
        <v>#REF!</v>
      </c>
    </row>
    <row r="9" spans="1:192" ht="15" thickBot="1" x14ac:dyDescent="0.2">
      <c r="A9" s="147"/>
      <c r="B9" s="173" t="s">
        <v>258</v>
      </c>
      <c r="C9" s="174" t="s">
        <v>258</v>
      </c>
      <c r="D9" s="175" t="s">
        <v>258</v>
      </c>
      <c r="E9" s="65" t="e">
        <f>#REF!</f>
        <v>#REF!</v>
      </c>
    </row>
    <row r="10" spans="1:192" ht="15" thickBot="1" x14ac:dyDescent="0.2">
      <c r="A10" s="147"/>
      <c r="B10" s="173" t="s">
        <v>259</v>
      </c>
      <c r="C10" s="174" t="s">
        <v>259</v>
      </c>
      <c r="D10" s="175" t="s">
        <v>259</v>
      </c>
      <c r="E10" t="e">
        <f>#REF!</f>
        <v>#REF!</v>
      </c>
    </row>
    <row r="11" spans="1:192" ht="15" thickBot="1" x14ac:dyDescent="0.2">
      <c r="A11" s="147"/>
      <c r="B11" s="173" t="s">
        <v>260</v>
      </c>
      <c r="C11" s="174" t="s">
        <v>260</v>
      </c>
      <c r="D11" s="175" t="s">
        <v>260</v>
      </c>
      <c r="E11" t="e">
        <f>#REF!</f>
        <v>#REF!</v>
      </c>
    </row>
    <row r="12" spans="1:192" ht="15" thickBot="1" x14ac:dyDescent="0.2">
      <c r="A12" s="147"/>
      <c r="B12" s="173" t="s">
        <v>261</v>
      </c>
      <c r="C12" s="174" t="s">
        <v>261</v>
      </c>
      <c r="D12" s="175" t="s">
        <v>261</v>
      </c>
      <c r="E12" t="e">
        <f>#REF!</f>
        <v>#REF!</v>
      </c>
    </row>
    <row r="13" spans="1:192" ht="15" thickBot="1" x14ac:dyDescent="0.2">
      <c r="A13" s="147"/>
      <c r="B13" s="176" t="s">
        <v>262</v>
      </c>
      <c r="C13" s="177" t="s">
        <v>262</v>
      </c>
      <c r="D13" s="178" t="s">
        <v>262</v>
      </c>
      <c r="E13" t="e">
        <f>IF(#REF!="A","",IF(#REF!="","",#REF!))</f>
        <v>#REF!</v>
      </c>
    </row>
    <row r="14" spans="1:192" ht="15" thickBot="1" x14ac:dyDescent="0.2">
      <c r="A14" s="147"/>
      <c r="B14" s="173" t="s">
        <v>263</v>
      </c>
      <c r="C14" s="174" t="s">
        <v>263</v>
      </c>
      <c r="D14" s="175" t="s">
        <v>263</v>
      </c>
      <c r="E14" t="e">
        <f>IF(#REF!="A","",IF(#REF!="","",#REF!))</f>
        <v>#REF!</v>
      </c>
    </row>
    <row r="15" spans="1:192" ht="15" thickBot="1" x14ac:dyDescent="0.2">
      <c r="A15" s="147"/>
      <c r="B15" s="173" t="s">
        <v>264</v>
      </c>
      <c r="C15" s="174" t="s">
        <v>264</v>
      </c>
      <c r="D15" s="175" t="s">
        <v>264</v>
      </c>
      <c r="E15" t="e">
        <f>IF(#REF!="A","",IF(#REF!="","",#REF!))</f>
        <v>#REF!</v>
      </c>
    </row>
    <row r="16" spans="1:192" ht="15" thickBot="1" x14ac:dyDescent="0.2">
      <c r="A16" s="147"/>
      <c r="B16" s="173" t="s">
        <v>265</v>
      </c>
      <c r="C16" s="174" t="s">
        <v>265</v>
      </c>
      <c r="D16" s="175" t="s">
        <v>265</v>
      </c>
      <c r="E16" t="e">
        <f>IF(#REF!="A","",IF(#REF!="","",#REF!))</f>
        <v>#REF!</v>
      </c>
    </row>
    <row r="17" spans="1:5" ht="15" thickBot="1" x14ac:dyDescent="0.2">
      <c r="A17" s="147"/>
      <c r="B17" s="173" t="s">
        <v>266</v>
      </c>
      <c r="C17" s="174" t="s">
        <v>266</v>
      </c>
      <c r="D17" s="175" t="s">
        <v>266</v>
      </c>
      <c r="E17" t="e">
        <f>IF(#REF!="A","",IF(#REF!="","",#REF!))</f>
        <v>#REF!</v>
      </c>
    </row>
    <row r="18" spans="1:5" ht="15" thickBot="1" x14ac:dyDescent="0.2">
      <c r="A18" s="147"/>
      <c r="B18" s="173" t="s">
        <v>127</v>
      </c>
      <c r="C18" s="174" t="s">
        <v>127</v>
      </c>
      <c r="D18" s="175" t="s">
        <v>127</v>
      </c>
      <c r="E18" t="e">
        <f>IF(#REF!="","",#REF!)</f>
        <v>#REF!</v>
      </c>
    </row>
    <row r="19" spans="1:5" ht="15" thickBot="1" x14ac:dyDescent="0.2">
      <c r="A19" s="147"/>
      <c r="B19" s="173" t="s">
        <v>267</v>
      </c>
      <c r="C19" s="174" t="s">
        <v>267</v>
      </c>
      <c r="D19" s="175" t="s">
        <v>267</v>
      </c>
      <c r="E19" t="e">
        <f>IF(#REF!="","",#REF!)</f>
        <v>#REF!</v>
      </c>
    </row>
    <row r="20" spans="1:5" ht="15" thickBot="1" x14ac:dyDescent="0.2">
      <c r="A20" s="147"/>
      <c r="B20" s="173" t="s">
        <v>268</v>
      </c>
      <c r="C20" s="174" t="s">
        <v>268</v>
      </c>
      <c r="D20" s="175" t="s">
        <v>268</v>
      </c>
      <c r="E20" t="e">
        <f>IF(#REF!="","",#REF!)</f>
        <v>#REF!</v>
      </c>
    </row>
    <row r="21" spans="1:5" ht="15" thickBot="1" x14ac:dyDescent="0.2">
      <c r="A21" s="147"/>
      <c r="B21" s="173" t="s">
        <v>269</v>
      </c>
      <c r="C21" s="174" t="s">
        <v>269</v>
      </c>
      <c r="D21" s="175" t="s">
        <v>269</v>
      </c>
      <c r="E21" t="e">
        <f>IF(#REF!="","",#REF!)</f>
        <v>#REF!</v>
      </c>
    </row>
    <row r="22" spans="1:5" ht="15" thickBot="1" x14ac:dyDescent="0.2">
      <c r="A22" s="147"/>
      <c r="B22" s="173" t="s">
        <v>270</v>
      </c>
      <c r="C22" s="174" t="s">
        <v>270</v>
      </c>
      <c r="D22" s="175" t="s">
        <v>270</v>
      </c>
      <c r="E22" t="e">
        <f>IF(#REF!="","",#REF!)</f>
        <v>#REF!</v>
      </c>
    </row>
    <row r="23" spans="1:5" ht="15" thickBot="1" x14ac:dyDescent="0.2">
      <c r="A23" s="147"/>
      <c r="B23" s="173" t="s">
        <v>271</v>
      </c>
      <c r="C23" s="174" t="s">
        <v>271</v>
      </c>
      <c r="D23" s="175" t="s">
        <v>271</v>
      </c>
      <c r="E23" t="e">
        <f>IF(#REF!="","",#REF!)</f>
        <v>#REF!</v>
      </c>
    </row>
    <row r="24" spans="1:5" ht="15" thickBot="1" x14ac:dyDescent="0.2">
      <c r="A24" s="147"/>
      <c r="B24" s="173" t="s">
        <v>272</v>
      </c>
      <c r="C24" s="174" t="s">
        <v>272</v>
      </c>
      <c r="D24" s="175" t="s">
        <v>272</v>
      </c>
      <c r="E24" t="e">
        <f>IF(#REF!="","",#REF!)</f>
        <v>#REF!</v>
      </c>
    </row>
    <row r="25" spans="1:5" ht="15" thickBot="1" x14ac:dyDescent="0.2">
      <c r="A25" s="147"/>
      <c r="B25" s="173" t="s">
        <v>273</v>
      </c>
      <c r="C25" s="174" t="s">
        <v>273</v>
      </c>
      <c r="D25" s="175" t="s">
        <v>273</v>
      </c>
      <c r="E25" t="e">
        <f>IF(#REF!="","",#REF!)</f>
        <v>#REF!</v>
      </c>
    </row>
    <row r="26" spans="1:5" ht="15" thickBot="1" x14ac:dyDescent="0.2">
      <c r="A26" s="147"/>
      <c r="B26" s="173" t="s">
        <v>274</v>
      </c>
      <c r="C26" s="174" t="s">
        <v>274</v>
      </c>
      <c r="D26" s="175" t="s">
        <v>274</v>
      </c>
      <c r="E26" t="e">
        <f>IF(#REF!="","",#REF!)</f>
        <v>#REF!</v>
      </c>
    </row>
    <row r="27" spans="1:5" ht="15" thickBot="1" x14ac:dyDescent="0.2">
      <c r="A27" s="147"/>
      <c r="B27" s="173" t="s">
        <v>275</v>
      </c>
      <c r="C27" s="174" t="s">
        <v>275</v>
      </c>
      <c r="D27" s="175" t="s">
        <v>275</v>
      </c>
      <c r="E27" t="e">
        <f>IF(#REF!="","",#REF!)</f>
        <v>#REF!</v>
      </c>
    </row>
    <row r="28" spans="1:5" ht="15" thickBot="1" x14ac:dyDescent="0.2">
      <c r="A28" s="147"/>
      <c r="B28" s="173" t="s">
        <v>276</v>
      </c>
      <c r="C28" s="174" t="s">
        <v>276</v>
      </c>
      <c r="D28" s="175" t="s">
        <v>276</v>
      </c>
      <c r="E28" t="e">
        <f>IF(#REF!="","",#REF!)</f>
        <v>#REF!</v>
      </c>
    </row>
    <row r="29" spans="1:5" ht="15" thickBot="1" x14ac:dyDescent="0.2">
      <c r="A29" s="147"/>
      <c r="B29" s="173" t="s">
        <v>277</v>
      </c>
      <c r="C29" s="174" t="s">
        <v>277</v>
      </c>
      <c r="D29" s="175" t="s">
        <v>277</v>
      </c>
      <c r="E29" t="e">
        <f>IF(#REF!="","",#REF!)</f>
        <v>#REF!</v>
      </c>
    </row>
    <row r="30" spans="1:5" ht="15" thickBot="1" x14ac:dyDescent="0.2">
      <c r="A30" s="180" t="s">
        <v>445</v>
      </c>
      <c r="B30" s="164" t="s">
        <v>278</v>
      </c>
      <c r="C30" s="165" t="s">
        <v>278</v>
      </c>
      <c r="D30" s="166" t="s">
        <v>278</v>
      </c>
      <c r="E30" t="e">
        <f>IF(#REF!="","",#REF!)</f>
        <v>#REF!</v>
      </c>
    </row>
    <row r="31" spans="1:5" ht="15" thickBot="1" x14ac:dyDescent="0.2">
      <c r="A31" s="180"/>
      <c r="B31" s="164" t="s">
        <v>279</v>
      </c>
      <c r="C31" s="165" t="s">
        <v>279</v>
      </c>
      <c r="D31" s="166" t="s">
        <v>279</v>
      </c>
      <c r="E31" t="e">
        <f>IF(#REF!="","",#REF!)</f>
        <v>#REF!</v>
      </c>
    </row>
    <row r="32" spans="1:5" ht="15" thickBot="1" x14ac:dyDescent="0.2">
      <c r="A32" s="180"/>
      <c r="B32" s="164" t="s">
        <v>280</v>
      </c>
      <c r="C32" s="165" t="s">
        <v>280</v>
      </c>
      <c r="D32" s="166" t="s">
        <v>280</v>
      </c>
      <c r="E32" t="e">
        <f>IF(#REF!="","",#REF!)</f>
        <v>#REF!</v>
      </c>
    </row>
    <row r="33" spans="1:5" ht="15" thickBot="1" x14ac:dyDescent="0.2">
      <c r="A33" s="180"/>
      <c r="B33" s="164" t="s">
        <v>281</v>
      </c>
      <c r="C33" s="165" t="s">
        <v>281</v>
      </c>
      <c r="D33" s="166" t="s">
        <v>281</v>
      </c>
      <c r="E33" t="e">
        <f>IF(#REF!="","",#REF!)</f>
        <v>#REF!</v>
      </c>
    </row>
    <row r="34" spans="1:5" ht="15" thickBot="1" x14ac:dyDescent="0.2">
      <c r="A34" s="180"/>
      <c r="B34" s="167" t="s">
        <v>282</v>
      </c>
      <c r="C34" s="168" t="s">
        <v>282</v>
      </c>
      <c r="D34" s="169" t="s">
        <v>282</v>
      </c>
      <c r="E34" t="e">
        <f>IF(#REF!="","",#REF!)</f>
        <v>#REF!</v>
      </c>
    </row>
    <row r="35" spans="1:5" ht="15" thickBot="1" x14ac:dyDescent="0.2">
      <c r="A35" s="180"/>
      <c r="B35" s="167" t="s">
        <v>283</v>
      </c>
      <c r="C35" s="168" t="s">
        <v>283</v>
      </c>
      <c r="D35" s="169" t="s">
        <v>283</v>
      </c>
      <c r="E35" t="e">
        <f>IF(#REF!="","",#REF!)</f>
        <v>#REF!</v>
      </c>
    </row>
    <row r="36" spans="1:5" ht="15" thickBot="1" x14ac:dyDescent="0.2">
      <c r="A36" s="180"/>
      <c r="B36" s="164" t="s">
        <v>284</v>
      </c>
      <c r="C36" s="165" t="s">
        <v>284</v>
      </c>
      <c r="D36" s="166" t="s">
        <v>284</v>
      </c>
      <c r="E36" t="e">
        <f>IF(#REF!="","",#REF!)</f>
        <v>#REF!</v>
      </c>
    </row>
    <row r="37" spans="1:5" ht="15" thickBot="1" x14ac:dyDescent="0.2">
      <c r="A37" s="180"/>
      <c r="B37" s="164" t="s">
        <v>285</v>
      </c>
      <c r="C37" s="165" t="s">
        <v>285</v>
      </c>
      <c r="D37" s="166" t="s">
        <v>285</v>
      </c>
      <c r="E37" t="e">
        <f>IF(#REF!="","",#REF!)</f>
        <v>#REF!</v>
      </c>
    </row>
    <row r="38" spans="1:5" ht="15" thickBot="1" x14ac:dyDescent="0.2">
      <c r="A38" s="180"/>
      <c r="B38" s="164" t="s">
        <v>286</v>
      </c>
      <c r="C38" s="165" t="s">
        <v>286</v>
      </c>
      <c r="D38" s="166" t="s">
        <v>286</v>
      </c>
      <c r="E38" t="e">
        <f>IF(#REF!="","",#REF!)</f>
        <v>#REF!</v>
      </c>
    </row>
    <row r="39" spans="1:5" ht="15" thickBot="1" x14ac:dyDescent="0.2">
      <c r="A39" s="180"/>
      <c r="B39" s="164" t="s">
        <v>287</v>
      </c>
      <c r="C39" s="165" t="s">
        <v>287</v>
      </c>
      <c r="D39" s="166" t="s">
        <v>287</v>
      </c>
      <c r="E39" t="e">
        <f>IF(#REF!="","",#REF!)</f>
        <v>#REF!</v>
      </c>
    </row>
    <row r="40" spans="1:5" ht="15" thickBot="1" x14ac:dyDescent="0.2">
      <c r="A40" s="180"/>
      <c r="B40" s="164" t="s">
        <v>288</v>
      </c>
      <c r="C40" s="165" t="s">
        <v>288</v>
      </c>
      <c r="D40" s="166" t="s">
        <v>288</v>
      </c>
      <c r="E40" t="e">
        <f>IF(#REF!="","",#REF!)</f>
        <v>#REF!</v>
      </c>
    </row>
    <row r="41" spans="1:5" ht="15" thickBot="1" x14ac:dyDescent="0.2">
      <c r="A41" s="180"/>
      <c r="B41" s="164" t="s">
        <v>289</v>
      </c>
      <c r="C41" s="165" t="s">
        <v>289</v>
      </c>
      <c r="D41" s="166" t="s">
        <v>289</v>
      </c>
      <c r="E41" t="e">
        <f>IF(#REF!="","",#REF!)</f>
        <v>#REF!</v>
      </c>
    </row>
    <row r="42" spans="1:5" ht="15" thickBot="1" x14ac:dyDescent="0.2">
      <c r="A42" s="180"/>
      <c r="B42" s="164" t="s">
        <v>290</v>
      </c>
      <c r="C42" s="165" t="s">
        <v>290</v>
      </c>
      <c r="D42" s="166" t="s">
        <v>290</v>
      </c>
      <c r="E42" t="e">
        <f>IF(#REF!="","",#REF!)</f>
        <v>#REF!</v>
      </c>
    </row>
    <row r="43" spans="1:5" ht="15" thickBot="1" x14ac:dyDescent="0.2">
      <c r="A43" s="180"/>
      <c r="B43" s="164" t="s">
        <v>291</v>
      </c>
      <c r="C43" s="165" t="s">
        <v>291</v>
      </c>
      <c r="D43" s="166" t="s">
        <v>291</v>
      </c>
      <c r="E43" t="e">
        <f>IF(#REF!="","",#REF!)</f>
        <v>#REF!</v>
      </c>
    </row>
    <row r="44" spans="1:5" ht="15" thickBot="1" x14ac:dyDescent="0.2">
      <c r="A44" s="180"/>
      <c r="B44" s="164" t="s">
        <v>292</v>
      </c>
      <c r="C44" s="165" t="s">
        <v>292</v>
      </c>
      <c r="D44" s="166" t="s">
        <v>292</v>
      </c>
      <c r="E44" t="e">
        <f>IF(#REF!="","",#REF!)</f>
        <v>#REF!</v>
      </c>
    </row>
    <row r="45" spans="1:5" ht="15" thickBot="1" x14ac:dyDescent="0.2">
      <c r="A45" s="180"/>
      <c r="B45" s="164" t="s">
        <v>293</v>
      </c>
      <c r="C45" s="165" t="s">
        <v>293</v>
      </c>
      <c r="D45" s="166" t="s">
        <v>293</v>
      </c>
      <c r="E45" t="e">
        <f>IF(#REF!="","",#REF!)</f>
        <v>#REF!</v>
      </c>
    </row>
    <row r="46" spans="1:5" ht="15" thickBot="1" x14ac:dyDescent="0.2">
      <c r="A46" s="180"/>
      <c r="B46" s="164" t="s">
        <v>294</v>
      </c>
      <c r="C46" s="165" t="s">
        <v>294</v>
      </c>
      <c r="D46" s="166" t="s">
        <v>294</v>
      </c>
      <c r="E46" t="e">
        <f>IF(#REF!="","",#REF!)</f>
        <v>#REF!</v>
      </c>
    </row>
    <row r="47" spans="1:5" ht="15" thickBot="1" x14ac:dyDescent="0.2">
      <c r="A47" s="180"/>
      <c r="B47" s="164" t="s">
        <v>295</v>
      </c>
      <c r="C47" s="165" t="s">
        <v>295</v>
      </c>
      <c r="D47" s="166" t="s">
        <v>295</v>
      </c>
      <c r="E47" t="e">
        <f>IF(#REF!="","",#REF!)</f>
        <v>#REF!</v>
      </c>
    </row>
    <row r="48" spans="1:5" ht="15" thickBot="1" x14ac:dyDescent="0.2">
      <c r="A48" s="180"/>
      <c r="B48" s="164" t="s">
        <v>296</v>
      </c>
      <c r="C48" s="165" t="s">
        <v>296</v>
      </c>
      <c r="D48" s="166" t="s">
        <v>296</v>
      </c>
      <c r="E48" t="e">
        <f>IF(#REF!="","",#REF!)</f>
        <v>#REF!</v>
      </c>
    </row>
    <row r="49" spans="1:5" ht="15" thickBot="1" x14ac:dyDescent="0.2">
      <c r="A49" s="180"/>
      <c r="B49" s="164" t="s">
        <v>297</v>
      </c>
      <c r="C49" s="165" t="s">
        <v>297</v>
      </c>
      <c r="D49" s="166" t="s">
        <v>297</v>
      </c>
      <c r="E49" t="e">
        <f>IF(#REF!="","",#REF!)</f>
        <v>#REF!</v>
      </c>
    </row>
    <row r="50" spans="1:5" ht="15" thickBot="1" x14ac:dyDescent="0.2">
      <c r="A50" s="180"/>
      <c r="B50" s="164" t="s">
        <v>298</v>
      </c>
      <c r="C50" s="165" t="s">
        <v>298</v>
      </c>
      <c r="D50" s="166" t="s">
        <v>298</v>
      </c>
      <c r="E50" t="e">
        <f>IF(#REF!="","",#REF!)</f>
        <v>#REF!</v>
      </c>
    </row>
    <row r="51" spans="1:5" ht="15" thickBot="1" x14ac:dyDescent="0.2">
      <c r="A51" s="180"/>
      <c r="B51" s="167" t="s">
        <v>299</v>
      </c>
      <c r="C51" s="168" t="s">
        <v>299</v>
      </c>
      <c r="D51" s="169" t="s">
        <v>299</v>
      </c>
      <c r="E51" t="e">
        <f>IF(#REF!="","",#REF!)</f>
        <v>#REF!</v>
      </c>
    </row>
    <row r="52" spans="1:5" ht="15" thickBot="1" x14ac:dyDescent="0.2">
      <c r="A52" s="180"/>
      <c r="B52" s="167" t="s">
        <v>300</v>
      </c>
      <c r="C52" s="168" t="s">
        <v>300</v>
      </c>
      <c r="D52" s="169" t="s">
        <v>300</v>
      </c>
      <c r="E52" t="e">
        <f>IF(#REF!="","",#REF!)</f>
        <v>#REF!</v>
      </c>
    </row>
    <row r="53" spans="1:5" ht="15" thickBot="1" x14ac:dyDescent="0.2">
      <c r="A53" s="180"/>
      <c r="B53" s="164" t="s">
        <v>301</v>
      </c>
      <c r="C53" s="165" t="s">
        <v>301</v>
      </c>
      <c r="D53" s="166" t="s">
        <v>301</v>
      </c>
      <c r="E53" t="e">
        <f>IF(#REF!="","",#REF!)</f>
        <v>#REF!</v>
      </c>
    </row>
    <row r="54" spans="1:5" ht="15" thickBot="1" x14ac:dyDescent="0.2">
      <c r="A54" s="180"/>
      <c r="B54" s="164" t="s">
        <v>302</v>
      </c>
      <c r="C54" s="165" t="s">
        <v>302</v>
      </c>
      <c r="D54" s="166" t="s">
        <v>302</v>
      </c>
      <c r="E54" t="e">
        <f>IF(#REF!="","",#REF!)</f>
        <v>#REF!</v>
      </c>
    </row>
    <row r="55" spans="1:5" ht="15" thickBot="1" x14ac:dyDescent="0.2">
      <c r="A55" s="180"/>
      <c r="B55" s="164" t="s">
        <v>303</v>
      </c>
      <c r="C55" s="165" t="s">
        <v>303</v>
      </c>
      <c r="D55" s="166" t="s">
        <v>303</v>
      </c>
      <c r="E55" t="e">
        <f>IF(#REF!="","",#REF!)</f>
        <v>#REF!</v>
      </c>
    </row>
    <row r="56" spans="1:5" ht="15" thickBot="1" x14ac:dyDescent="0.2">
      <c r="A56" s="180"/>
      <c r="B56" s="164" t="s">
        <v>304</v>
      </c>
      <c r="C56" s="165" t="s">
        <v>304</v>
      </c>
      <c r="D56" s="166" t="s">
        <v>304</v>
      </c>
      <c r="E56" t="e">
        <f>IF(#REF!="","",#REF!)</f>
        <v>#REF!</v>
      </c>
    </row>
    <row r="57" spans="1:5" ht="15" thickBot="1" x14ac:dyDescent="0.2">
      <c r="A57" s="180"/>
      <c r="B57" s="164" t="s">
        <v>305</v>
      </c>
      <c r="C57" s="165" t="s">
        <v>305</v>
      </c>
      <c r="D57" s="166" t="s">
        <v>305</v>
      </c>
      <c r="E57" t="e">
        <f>IF(#REF!="","",#REF!)</f>
        <v>#REF!</v>
      </c>
    </row>
    <row r="58" spans="1:5" ht="15" thickBot="1" x14ac:dyDescent="0.2">
      <c r="A58" s="180"/>
      <c r="B58" s="164" t="s">
        <v>306</v>
      </c>
      <c r="C58" s="165" t="s">
        <v>306</v>
      </c>
      <c r="D58" s="166" t="s">
        <v>306</v>
      </c>
      <c r="E58" t="e">
        <f>IF(#REF!="","",#REF!)</f>
        <v>#REF!</v>
      </c>
    </row>
    <row r="59" spans="1:5" ht="15" thickBot="1" x14ac:dyDescent="0.2">
      <c r="A59" s="180"/>
      <c r="B59" s="164" t="s">
        <v>307</v>
      </c>
      <c r="C59" s="165" t="s">
        <v>307</v>
      </c>
      <c r="D59" s="166" t="s">
        <v>307</v>
      </c>
      <c r="E59" t="e">
        <f>IF(#REF!="","",#REF!)</f>
        <v>#REF!</v>
      </c>
    </row>
    <row r="60" spans="1:5" ht="15" thickBot="1" x14ac:dyDescent="0.2">
      <c r="A60" s="180"/>
      <c r="B60" s="164" t="s">
        <v>308</v>
      </c>
      <c r="C60" s="165" t="s">
        <v>308</v>
      </c>
      <c r="D60" s="166" t="s">
        <v>308</v>
      </c>
      <c r="E60" t="e">
        <f>IF(#REF!="","",#REF!)</f>
        <v>#REF!</v>
      </c>
    </row>
    <row r="61" spans="1:5" ht="15" thickBot="1" x14ac:dyDescent="0.2">
      <c r="A61" s="180"/>
      <c r="B61" s="164" t="s">
        <v>309</v>
      </c>
      <c r="C61" s="165" t="s">
        <v>309</v>
      </c>
      <c r="D61" s="166" t="s">
        <v>309</v>
      </c>
      <c r="E61" t="e">
        <f>IF(#REF!="","",#REF!)</f>
        <v>#REF!</v>
      </c>
    </row>
    <row r="62" spans="1:5" ht="15" thickBot="1" x14ac:dyDescent="0.2">
      <c r="A62" s="180"/>
      <c r="B62" s="164" t="s">
        <v>310</v>
      </c>
      <c r="C62" s="165" t="s">
        <v>310</v>
      </c>
      <c r="D62" s="166" t="s">
        <v>310</v>
      </c>
      <c r="E62" t="e">
        <f>IF(#REF!="","",#REF!)</f>
        <v>#REF!</v>
      </c>
    </row>
    <row r="63" spans="1:5" ht="15" thickBot="1" x14ac:dyDescent="0.2">
      <c r="A63" s="180"/>
      <c r="B63" s="164" t="s">
        <v>311</v>
      </c>
      <c r="C63" s="165" t="s">
        <v>311</v>
      </c>
      <c r="D63" s="166" t="s">
        <v>311</v>
      </c>
      <c r="E63" t="e">
        <f>IF(#REF!="","",#REF!)</f>
        <v>#REF!</v>
      </c>
    </row>
    <row r="64" spans="1:5" ht="15" thickBot="1" x14ac:dyDescent="0.2">
      <c r="A64" s="180"/>
      <c r="B64" s="164" t="s">
        <v>312</v>
      </c>
      <c r="C64" s="165" t="s">
        <v>312</v>
      </c>
      <c r="D64" s="166" t="s">
        <v>312</v>
      </c>
      <c r="E64" t="e">
        <f>IF(#REF!="","",#REF!)</f>
        <v>#REF!</v>
      </c>
    </row>
    <row r="65" spans="1:5" ht="15" thickBot="1" x14ac:dyDescent="0.2">
      <c r="A65" s="180"/>
      <c r="B65" s="164" t="s">
        <v>313</v>
      </c>
      <c r="C65" s="165" t="s">
        <v>313</v>
      </c>
      <c r="D65" s="166" t="s">
        <v>313</v>
      </c>
      <c r="E65" t="e">
        <f>IF(#REF!="","",#REF!)</f>
        <v>#REF!</v>
      </c>
    </row>
    <row r="66" spans="1:5" ht="15" thickBot="1" x14ac:dyDescent="0.2">
      <c r="A66" s="180"/>
      <c r="B66" s="164" t="s">
        <v>314</v>
      </c>
      <c r="C66" s="165" t="s">
        <v>314</v>
      </c>
      <c r="D66" s="166" t="s">
        <v>314</v>
      </c>
      <c r="E66" t="e">
        <f>IF(#REF!="","",#REF!)</f>
        <v>#REF!</v>
      </c>
    </row>
    <row r="67" spans="1:5" ht="15" thickBot="1" x14ac:dyDescent="0.2">
      <c r="A67" s="180"/>
      <c r="B67" s="164" t="s">
        <v>315</v>
      </c>
      <c r="C67" s="165" t="s">
        <v>315</v>
      </c>
      <c r="D67" s="166" t="s">
        <v>315</v>
      </c>
      <c r="E67" t="e">
        <f>IF(#REF!="","",#REF!)</f>
        <v>#REF!</v>
      </c>
    </row>
    <row r="68" spans="1:5" ht="15" thickBot="1" x14ac:dyDescent="0.2">
      <c r="A68" s="180"/>
      <c r="B68" s="167" t="s">
        <v>316</v>
      </c>
      <c r="C68" s="168" t="s">
        <v>316</v>
      </c>
      <c r="D68" s="169" t="s">
        <v>316</v>
      </c>
      <c r="E68" t="e">
        <f>IF(#REF!="","",#REF!)</f>
        <v>#REF!</v>
      </c>
    </row>
    <row r="69" spans="1:5" ht="15" thickBot="1" x14ac:dyDescent="0.2">
      <c r="A69" s="180"/>
      <c r="B69" s="167" t="s">
        <v>317</v>
      </c>
      <c r="C69" s="168" t="s">
        <v>317</v>
      </c>
      <c r="D69" s="169" t="s">
        <v>317</v>
      </c>
      <c r="E69" t="e">
        <f>IF(#REF!="","",#REF!)</f>
        <v>#REF!</v>
      </c>
    </row>
    <row r="70" spans="1:5" ht="15" thickBot="1" x14ac:dyDescent="0.2">
      <c r="A70" s="180"/>
      <c r="B70" s="164" t="s">
        <v>318</v>
      </c>
      <c r="C70" s="165" t="s">
        <v>318</v>
      </c>
      <c r="D70" s="166" t="s">
        <v>318</v>
      </c>
      <c r="E70" t="e">
        <f>IF(#REF!="","",#REF!)</f>
        <v>#REF!</v>
      </c>
    </row>
    <row r="71" spans="1:5" ht="15" thickBot="1" x14ac:dyDescent="0.2">
      <c r="A71" s="180"/>
      <c r="B71" s="164" t="s">
        <v>319</v>
      </c>
      <c r="C71" s="165" t="s">
        <v>319</v>
      </c>
      <c r="D71" s="166" t="s">
        <v>319</v>
      </c>
      <c r="E71" t="e">
        <f>IF(#REF!="","",#REF!)</f>
        <v>#REF!</v>
      </c>
    </row>
    <row r="72" spans="1:5" ht="15" thickBot="1" x14ac:dyDescent="0.2">
      <c r="A72" s="180"/>
      <c r="B72" s="164" t="s">
        <v>320</v>
      </c>
      <c r="C72" s="165" t="s">
        <v>320</v>
      </c>
      <c r="D72" s="166" t="s">
        <v>320</v>
      </c>
      <c r="E72" t="e">
        <f>IF(#REF!="","",#REF!)</f>
        <v>#REF!</v>
      </c>
    </row>
    <row r="73" spans="1:5" ht="15" thickBot="1" x14ac:dyDescent="0.2">
      <c r="A73" s="180"/>
      <c r="B73" s="164" t="s">
        <v>321</v>
      </c>
      <c r="C73" s="165" t="s">
        <v>321</v>
      </c>
      <c r="D73" s="166" t="s">
        <v>321</v>
      </c>
      <c r="E73" t="e">
        <f>IF(#REF!="","",#REF!)</f>
        <v>#REF!</v>
      </c>
    </row>
    <row r="74" spans="1:5" ht="15" thickBot="1" x14ac:dyDescent="0.2">
      <c r="A74" s="180"/>
      <c r="B74" s="164" t="s">
        <v>322</v>
      </c>
      <c r="C74" s="165" t="s">
        <v>322</v>
      </c>
      <c r="D74" s="166" t="s">
        <v>322</v>
      </c>
      <c r="E74" t="e">
        <f>IF(#REF!="","",#REF!)</f>
        <v>#REF!</v>
      </c>
    </row>
    <row r="75" spans="1:5" ht="15" thickBot="1" x14ac:dyDescent="0.2">
      <c r="A75" s="180"/>
      <c r="B75" s="164" t="s">
        <v>323</v>
      </c>
      <c r="C75" s="165" t="s">
        <v>323</v>
      </c>
      <c r="D75" s="166" t="s">
        <v>323</v>
      </c>
      <c r="E75" t="e">
        <f>IF(#REF!="","",#REF!)</f>
        <v>#REF!</v>
      </c>
    </row>
    <row r="76" spans="1:5" ht="15" thickBot="1" x14ac:dyDescent="0.2">
      <c r="A76" s="180"/>
      <c r="B76" s="164" t="s">
        <v>324</v>
      </c>
      <c r="C76" s="165" t="s">
        <v>324</v>
      </c>
      <c r="D76" s="166" t="s">
        <v>324</v>
      </c>
      <c r="E76" t="e">
        <f>IF(#REF!="","",#REF!)</f>
        <v>#REF!</v>
      </c>
    </row>
    <row r="77" spans="1:5" ht="15" thickBot="1" x14ac:dyDescent="0.2">
      <c r="A77" s="180"/>
      <c r="B77" s="164" t="s">
        <v>325</v>
      </c>
      <c r="C77" s="165" t="s">
        <v>325</v>
      </c>
      <c r="D77" s="166" t="s">
        <v>325</v>
      </c>
      <c r="E77" t="e">
        <f>IF(#REF!="","",#REF!)</f>
        <v>#REF!</v>
      </c>
    </row>
    <row r="78" spans="1:5" ht="15" thickBot="1" x14ac:dyDescent="0.2">
      <c r="A78" s="180"/>
      <c r="B78" s="164" t="s">
        <v>326</v>
      </c>
      <c r="C78" s="165" t="s">
        <v>326</v>
      </c>
      <c r="D78" s="166" t="s">
        <v>326</v>
      </c>
      <c r="E78" t="e">
        <f>IF(#REF!="","",#REF!)</f>
        <v>#REF!</v>
      </c>
    </row>
    <row r="79" spans="1:5" ht="15" thickBot="1" x14ac:dyDescent="0.2">
      <c r="A79" s="179" t="s">
        <v>446</v>
      </c>
      <c r="B79" s="170" t="s">
        <v>327</v>
      </c>
      <c r="C79" s="171" t="s">
        <v>327</v>
      </c>
      <c r="D79" s="172" t="s">
        <v>327</v>
      </c>
      <c r="E79" t="e">
        <f>IF(#REF!="","",#REF!)</f>
        <v>#REF!</v>
      </c>
    </row>
    <row r="80" spans="1:5" ht="15" thickBot="1" x14ac:dyDescent="0.2">
      <c r="A80" s="179"/>
      <c r="B80" s="155" t="s">
        <v>328</v>
      </c>
      <c r="C80" s="156" t="s">
        <v>328</v>
      </c>
      <c r="D80" s="157" t="s">
        <v>328</v>
      </c>
      <c r="E80" s="57" t="e">
        <f>IF(#REF!="","",#REF!)</f>
        <v>#REF!</v>
      </c>
    </row>
    <row r="81" spans="1:5" ht="15" thickBot="1" x14ac:dyDescent="0.2">
      <c r="A81" s="179"/>
      <c r="B81" s="155" t="s">
        <v>329</v>
      </c>
      <c r="C81" s="156" t="s">
        <v>329</v>
      </c>
      <c r="D81" s="157" t="s">
        <v>329</v>
      </c>
      <c r="E81" t="e">
        <f>IF(#REF!="","",#REF!)</f>
        <v>#REF!</v>
      </c>
    </row>
    <row r="82" spans="1:5" ht="15" thickBot="1" x14ac:dyDescent="0.2">
      <c r="A82" s="179"/>
      <c r="B82" s="155" t="s">
        <v>330</v>
      </c>
      <c r="C82" s="156" t="s">
        <v>330</v>
      </c>
      <c r="D82" s="157" t="s">
        <v>330</v>
      </c>
      <c r="E82" t="e">
        <f>IF(#REF!="","",#REF!)</f>
        <v>#REF!</v>
      </c>
    </row>
    <row r="83" spans="1:5" ht="15" thickBot="1" x14ac:dyDescent="0.2">
      <c r="A83" s="179"/>
      <c r="B83" s="155" t="s">
        <v>331</v>
      </c>
      <c r="C83" s="156" t="s">
        <v>331</v>
      </c>
      <c r="D83" s="157" t="s">
        <v>331</v>
      </c>
      <c r="E83" t="e">
        <f>IF(#REF!="","",#REF!)</f>
        <v>#REF!</v>
      </c>
    </row>
    <row r="84" spans="1:5" ht="15" thickBot="1" x14ac:dyDescent="0.2">
      <c r="A84" s="179"/>
      <c r="B84" s="155" t="s">
        <v>332</v>
      </c>
      <c r="C84" s="156" t="s">
        <v>332</v>
      </c>
      <c r="D84" s="157" t="s">
        <v>332</v>
      </c>
      <c r="E84" t="e">
        <f>IF(#REF!="","",#REF!)</f>
        <v>#REF!</v>
      </c>
    </row>
    <row r="85" spans="1:5" ht="15" thickBot="1" x14ac:dyDescent="0.2">
      <c r="A85" s="179"/>
      <c r="B85" s="161" t="s">
        <v>333</v>
      </c>
      <c r="C85" s="162" t="s">
        <v>333</v>
      </c>
      <c r="D85" s="163" t="s">
        <v>333</v>
      </c>
      <c r="E85" t="e">
        <f>IF(#REF!="","",#REF!)</f>
        <v>#REF!</v>
      </c>
    </row>
    <row r="86" spans="1:5" ht="15" thickBot="1" x14ac:dyDescent="0.2">
      <c r="A86" s="179"/>
      <c r="B86" s="161" t="s">
        <v>334</v>
      </c>
      <c r="C86" s="162" t="s">
        <v>334</v>
      </c>
      <c r="D86" s="163" t="s">
        <v>334</v>
      </c>
      <c r="E86" t="e">
        <f>IF(#REF!="","",#REF!)</f>
        <v>#REF!</v>
      </c>
    </row>
    <row r="87" spans="1:5" ht="15" thickBot="1" x14ac:dyDescent="0.2">
      <c r="A87" s="179"/>
      <c r="B87" s="155" t="s">
        <v>335</v>
      </c>
      <c r="C87" s="156" t="s">
        <v>335</v>
      </c>
      <c r="D87" s="157" t="s">
        <v>335</v>
      </c>
      <c r="E87" t="e">
        <f>IF(#REF!="","",#REF!)</f>
        <v>#REF!</v>
      </c>
    </row>
    <row r="88" spans="1:5" ht="15" thickBot="1" x14ac:dyDescent="0.2">
      <c r="A88" s="179"/>
      <c r="B88" s="155" t="s">
        <v>336</v>
      </c>
      <c r="C88" s="156" t="s">
        <v>336</v>
      </c>
      <c r="D88" s="157" t="s">
        <v>336</v>
      </c>
      <c r="E88" t="e">
        <f>IF(#REF!="","",#REF!)</f>
        <v>#REF!</v>
      </c>
    </row>
    <row r="89" spans="1:5" ht="15" thickBot="1" x14ac:dyDescent="0.2">
      <c r="A89" s="179"/>
      <c r="B89" s="155" t="s">
        <v>337</v>
      </c>
      <c r="C89" s="156" t="s">
        <v>337</v>
      </c>
      <c r="D89" s="157" t="s">
        <v>337</v>
      </c>
      <c r="E89" t="e">
        <f>IF(#REF!="","",#REF!)</f>
        <v>#REF!</v>
      </c>
    </row>
    <row r="90" spans="1:5" ht="15" thickBot="1" x14ac:dyDescent="0.2">
      <c r="A90" s="179"/>
      <c r="B90" s="155" t="s">
        <v>338</v>
      </c>
      <c r="C90" s="156" t="s">
        <v>338</v>
      </c>
      <c r="D90" s="157" t="s">
        <v>338</v>
      </c>
      <c r="E90" t="e">
        <f>IF(#REF!="","",#REF!)</f>
        <v>#REF!</v>
      </c>
    </row>
    <row r="91" spans="1:5" ht="15" thickBot="1" x14ac:dyDescent="0.2">
      <c r="A91" s="179"/>
      <c r="B91" s="155" t="s">
        <v>339</v>
      </c>
      <c r="C91" s="156" t="s">
        <v>339</v>
      </c>
      <c r="D91" s="157" t="s">
        <v>339</v>
      </c>
      <c r="E91" t="e">
        <f>IF(#REF!="","",#REF!)</f>
        <v>#REF!</v>
      </c>
    </row>
    <row r="92" spans="1:5" ht="15" thickBot="1" x14ac:dyDescent="0.2">
      <c r="A92" s="179"/>
      <c r="B92" s="155" t="s">
        <v>340</v>
      </c>
      <c r="C92" s="156" t="s">
        <v>340</v>
      </c>
      <c r="D92" s="157" t="s">
        <v>340</v>
      </c>
      <c r="E92" t="e">
        <f>IF(#REF!="","",#REF!)</f>
        <v>#REF!</v>
      </c>
    </row>
    <row r="93" spans="1:5" ht="15" thickBot="1" x14ac:dyDescent="0.2">
      <c r="A93" s="179"/>
      <c r="B93" s="155" t="s">
        <v>341</v>
      </c>
      <c r="C93" s="156" t="s">
        <v>341</v>
      </c>
      <c r="D93" s="157" t="s">
        <v>341</v>
      </c>
      <c r="E93" t="e">
        <f>IF(#REF!="","",#REF!)</f>
        <v>#REF!</v>
      </c>
    </row>
    <row r="94" spans="1:5" ht="15" thickBot="1" x14ac:dyDescent="0.2">
      <c r="A94" s="179"/>
      <c r="B94" s="155" t="s">
        <v>342</v>
      </c>
      <c r="C94" s="156" t="s">
        <v>342</v>
      </c>
      <c r="D94" s="157" t="s">
        <v>342</v>
      </c>
      <c r="E94" t="e">
        <f>IF(#REF!="","",#REF!)</f>
        <v>#REF!</v>
      </c>
    </row>
    <row r="95" spans="1:5" ht="15" thickBot="1" x14ac:dyDescent="0.2">
      <c r="A95" s="179"/>
      <c r="B95" s="155" t="s">
        <v>343</v>
      </c>
      <c r="C95" s="156" t="s">
        <v>343</v>
      </c>
      <c r="D95" s="157" t="s">
        <v>343</v>
      </c>
      <c r="E95" t="e">
        <f>IF(#REF!="","",#REF!)</f>
        <v>#REF!</v>
      </c>
    </row>
    <row r="96" spans="1:5" ht="15" thickBot="1" x14ac:dyDescent="0.2">
      <c r="A96" s="179"/>
      <c r="B96" s="155" t="s">
        <v>344</v>
      </c>
      <c r="C96" s="156" t="s">
        <v>344</v>
      </c>
      <c r="D96" s="157" t="s">
        <v>344</v>
      </c>
      <c r="E96" t="e">
        <f>IF(#REF!="","",#REF!)</f>
        <v>#REF!</v>
      </c>
    </row>
    <row r="97" spans="1:5" ht="15" thickBot="1" x14ac:dyDescent="0.2">
      <c r="A97" s="179"/>
      <c r="B97" s="155" t="s">
        <v>345</v>
      </c>
      <c r="C97" s="156" t="s">
        <v>345</v>
      </c>
      <c r="D97" s="157" t="s">
        <v>345</v>
      </c>
      <c r="E97" t="e">
        <f>IF(#REF!="","",#REF!)</f>
        <v>#REF!</v>
      </c>
    </row>
    <row r="98" spans="1:5" ht="15" thickBot="1" x14ac:dyDescent="0.2">
      <c r="A98" s="179"/>
      <c r="B98" s="155" t="s">
        <v>346</v>
      </c>
      <c r="C98" s="156" t="s">
        <v>346</v>
      </c>
      <c r="D98" s="157" t="s">
        <v>346</v>
      </c>
      <c r="E98" t="e">
        <f>IF(#REF!="","",#REF!)</f>
        <v>#REF!</v>
      </c>
    </row>
    <row r="99" spans="1:5" ht="15" thickBot="1" x14ac:dyDescent="0.2">
      <c r="A99" s="179"/>
      <c r="B99" s="155" t="s">
        <v>347</v>
      </c>
      <c r="C99" s="156" t="s">
        <v>347</v>
      </c>
      <c r="D99" s="157" t="s">
        <v>347</v>
      </c>
      <c r="E99" t="e">
        <f>IF(#REF!="","",#REF!)</f>
        <v>#REF!</v>
      </c>
    </row>
    <row r="100" spans="1:5" ht="15" thickBot="1" x14ac:dyDescent="0.2">
      <c r="A100" s="179"/>
      <c r="B100" s="155" t="s">
        <v>348</v>
      </c>
      <c r="C100" s="156" t="s">
        <v>348</v>
      </c>
      <c r="D100" s="157" t="s">
        <v>348</v>
      </c>
      <c r="E100" t="e">
        <f>IF(#REF!="","",#REF!)</f>
        <v>#REF!</v>
      </c>
    </row>
    <row r="101" spans="1:5" ht="15" thickBot="1" x14ac:dyDescent="0.2">
      <c r="A101" s="179"/>
      <c r="B101" s="155" t="s">
        <v>349</v>
      </c>
      <c r="C101" s="156" t="s">
        <v>349</v>
      </c>
      <c r="D101" s="157" t="s">
        <v>349</v>
      </c>
      <c r="E101" t="e">
        <f>IF(#REF!="","",#REF!)</f>
        <v>#REF!</v>
      </c>
    </row>
    <row r="102" spans="1:5" ht="15" thickBot="1" x14ac:dyDescent="0.2">
      <c r="A102" s="179"/>
      <c r="B102" s="161" t="s">
        <v>350</v>
      </c>
      <c r="C102" s="162" t="s">
        <v>350</v>
      </c>
      <c r="D102" s="163" t="s">
        <v>350</v>
      </c>
      <c r="E102" t="e">
        <f>IF(#REF!="","",#REF!)</f>
        <v>#REF!</v>
      </c>
    </row>
    <row r="103" spans="1:5" ht="15" thickBot="1" x14ac:dyDescent="0.2">
      <c r="A103" s="179"/>
      <c r="B103" s="161" t="s">
        <v>351</v>
      </c>
      <c r="C103" s="162" t="s">
        <v>351</v>
      </c>
      <c r="D103" s="163" t="s">
        <v>351</v>
      </c>
      <c r="E103" t="e">
        <f>IF(#REF!="","",#REF!)</f>
        <v>#REF!</v>
      </c>
    </row>
    <row r="104" spans="1:5" ht="15" thickBot="1" x14ac:dyDescent="0.2">
      <c r="A104" s="179"/>
      <c r="B104" s="155" t="s">
        <v>352</v>
      </c>
      <c r="C104" s="156" t="s">
        <v>352</v>
      </c>
      <c r="D104" s="157" t="s">
        <v>352</v>
      </c>
      <c r="E104" t="e">
        <f>IF(#REF!="","",#REF!)</f>
        <v>#REF!</v>
      </c>
    </row>
    <row r="105" spans="1:5" ht="15" thickBot="1" x14ac:dyDescent="0.2">
      <c r="A105" s="179"/>
      <c r="B105" s="155" t="s">
        <v>353</v>
      </c>
      <c r="C105" s="156" t="s">
        <v>353</v>
      </c>
      <c r="D105" s="157" t="s">
        <v>353</v>
      </c>
      <c r="E105" t="e">
        <f>IF(#REF!="","",#REF!)</f>
        <v>#REF!</v>
      </c>
    </row>
    <row r="106" spans="1:5" ht="15" thickBot="1" x14ac:dyDescent="0.2">
      <c r="A106" s="179"/>
      <c r="B106" s="155" t="s">
        <v>354</v>
      </c>
      <c r="C106" s="156" t="s">
        <v>354</v>
      </c>
      <c r="D106" s="157" t="s">
        <v>354</v>
      </c>
      <c r="E106" t="e">
        <f>IF(#REF!="","",#REF!)</f>
        <v>#REF!</v>
      </c>
    </row>
    <row r="107" spans="1:5" ht="15" thickBot="1" x14ac:dyDescent="0.2">
      <c r="A107" s="179"/>
      <c r="B107" s="155" t="s">
        <v>355</v>
      </c>
      <c r="C107" s="156" t="s">
        <v>355</v>
      </c>
      <c r="D107" s="157" t="s">
        <v>355</v>
      </c>
      <c r="E107" t="e">
        <f>IF(#REF!="","",#REF!)</f>
        <v>#REF!</v>
      </c>
    </row>
    <row r="108" spans="1:5" ht="15" thickBot="1" x14ac:dyDescent="0.2">
      <c r="A108" s="179"/>
      <c r="B108" s="155" t="s">
        <v>356</v>
      </c>
      <c r="C108" s="156" t="s">
        <v>356</v>
      </c>
      <c r="D108" s="157" t="s">
        <v>356</v>
      </c>
      <c r="E108" t="e">
        <f>IF(#REF!="","",#REF!)</f>
        <v>#REF!</v>
      </c>
    </row>
    <row r="109" spans="1:5" ht="15" thickBot="1" x14ac:dyDescent="0.2">
      <c r="A109" s="179"/>
      <c r="B109" s="155" t="s">
        <v>357</v>
      </c>
      <c r="C109" s="156" t="s">
        <v>357</v>
      </c>
      <c r="D109" s="157" t="s">
        <v>357</v>
      </c>
      <c r="E109" t="e">
        <f>IF(#REF!="","",#REF!)</f>
        <v>#REF!</v>
      </c>
    </row>
    <row r="110" spans="1:5" ht="15" thickBot="1" x14ac:dyDescent="0.2">
      <c r="A110" s="179"/>
      <c r="B110" s="155" t="s">
        <v>358</v>
      </c>
      <c r="C110" s="156" t="s">
        <v>358</v>
      </c>
      <c r="D110" s="157" t="s">
        <v>358</v>
      </c>
      <c r="E110" t="e">
        <f>IF(#REF!="","",#REF!)</f>
        <v>#REF!</v>
      </c>
    </row>
    <row r="111" spans="1:5" ht="15" thickBot="1" x14ac:dyDescent="0.2">
      <c r="A111" s="179"/>
      <c r="B111" s="155" t="s">
        <v>359</v>
      </c>
      <c r="C111" s="156" t="s">
        <v>359</v>
      </c>
      <c r="D111" s="157" t="s">
        <v>359</v>
      </c>
      <c r="E111" t="e">
        <f>IF(#REF!="","",#REF!)</f>
        <v>#REF!</v>
      </c>
    </row>
    <row r="112" spans="1:5" ht="15" thickBot="1" x14ac:dyDescent="0.2">
      <c r="A112" s="179"/>
      <c r="B112" s="155" t="s">
        <v>360</v>
      </c>
      <c r="C112" s="156" t="s">
        <v>360</v>
      </c>
      <c r="D112" s="157" t="s">
        <v>360</v>
      </c>
      <c r="E112" t="e">
        <f>IF(#REF!="","",#REF!)</f>
        <v>#REF!</v>
      </c>
    </row>
    <row r="113" spans="1:5" ht="15" thickBot="1" x14ac:dyDescent="0.2">
      <c r="A113" s="179"/>
      <c r="B113" s="155" t="s">
        <v>361</v>
      </c>
      <c r="C113" s="156" t="s">
        <v>361</v>
      </c>
      <c r="D113" s="157" t="s">
        <v>361</v>
      </c>
      <c r="E113" s="57" t="e">
        <f>IF(#REF!="","0",#REF!)</f>
        <v>#REF!</v>
      </c>
    </row>
    <row r="114" spans="1:5" ht="15" thickBot="1" x14ac:dyDescent="0.2">
      <c r="A114" s="64"/>
      <c r="B114" s="158" t="s">
        <v>362</v>
      </c>
      <c r="C114" s="159" t="s">
        <v>362</v>
      </c>
      <c r="D114" s="160" t="s">
        <v>362</v>
      </c>
      <c r="E114" t="e">
        <f>IF(#REF!="","",#REF!)</f>
        <v>#REF!</v>
      </c>
    </row>
    <row r="115" spans="1:5" ht="15" thickBot="1" x14ac:dyDescent="0.2">
      <c r="A115" s="148" t="s">
        <v>447</v>
      </c>
      <c r="B115" s="149" t="s">
        <v>363</v>
      </c>
      <c r="C115" s="150" t="s">
        <v>363</v>
      </c>
      <c r="D115" s="151" t="s">
        <v>363</v>
      </c>
      <c r="E115" t="e">
        <f>IF(#REF!="","",#REF!)</f>
        <v>#REF!</v>
      </c>
    </row>
    <row r="116" spans="1:5" ht="15" thickBot="1" x14ac:dyDescent="0.2">
      <c r="A116" s="148"/>
      <c r="B116" s="149" t="s">
        <v>364</v>
      </c>
      <c r="C116" s="150" t="s">
        <v>364</v>
      </c>
      <c r="D116" s="151" t="s">
        <v>364</v>
      </c>
      <c r="E116" t="e">
        <f>IF(#REF!="","",#REF!)</f>
        <v>#REF!</v>
      </c>
    </row>
    <row r="117" spans="1:5" ht="15" thickBot="1" x14ac:dyDescent="0.2">
      <c r="A117" s="148"/>
      <c r="B117" s="149" t="s">
        <v>365</v>
      </c>
      <c r="C117" s="150" t="s">
        <v>365</v>
      </c>
      <c r="D117" s="151" t="s">
        <v>365</v>
      </c>
      <c r="E117" t="e">
        <f>IF(#REF!="","",#REF!)</f>
        <v>#REF!</v>
      </c>
    </row>
    <row r="118" spans="1:5" ht="15" thickBot="1" x14ac:dyDescent="0.2">
      <c r="A118" s="148"/>
      <c r="B118" s="149" t="s">
        <v>366</v>
      </c>
      <c r="C118" s="150" t="s">
        <v>366</v>
      </c>
      <c r="D118" s="151" t="s">
        <v>366</v>
      </c>
      <c r="E118" t="e">
        <f>IF(#REF!="","",#REF!)</f>
        <v>#REF!</v>
      </c>
    </row>
    <row r="119" spans="1:5" ht="15" thickBot="1" x14ac:dyDescent="0.2">
      <c r="A119" s="148"/>
      <c r="B119" s="152" t="s">
        <v>367</v>
      </c>
      <c r="C119" s="153" t="s">
        <v>367</v>
      </c>
      <c r="D119" s="154" t="s">
        <v>367</v>
      </c>
      <c r="E119" t="e">
        <f>IF(#REF!="","",#REF!)</f>
        <v>#REF!</v>
      </c>
    </row>
    <row r="120" spans="1:5" ht="15" thickBot="1" x14ac:dyDescent="0.2">
      <c r="A120" s="148"/>
      <c r="B120" s="152" t="s">
        <v>368</v>
      </c>
      <c r="C120" s="153" t="s">
        <v>368</v>
      </c>
      <c r="D120" s="154" t="s">
        <v>368</v>
      </c>
      <c r="E120" t="e">
        <f>IF(#REF!="","",#REF!)</f>
        <v>#REF!</v>
      </c>
    </row>
    <row r="121" spans="1:5" ht="15" thickBot="1" x14ac:dyDescent="0.2">
      <c r="A121" s="148"/>
      <c r="B121" s="149" t="s">
        <v>369</v>
      </c>
      <c r="C121" s="150" t="s">
        <v>369</v>
      </c>
      <c r="D121" s="151" t="s">
        <v>369</v>
      </c>
      <c r="E121" t="e">
        <f>IF(#REF!="","",#REF!)</f>
        <v>#REF!</v>
      </c>
    </row>
    <row r="122" spans="1:5" ht="15" thickBot="1" x14ac:dyDescent="0.2">
      <c r="A122" s="148"/>
      <c r="B122" s="149" t="s">
        <v>370</v>
      </c>
      <c r="C122" s="150" t="s">
        <v>370</v>
      </c>
      <c r="D122" s="151" t="s">
        <v>370</v>
      </c>
      <c r="E122" t="e">
        <f>IF(#REF!="","",#REF!)</f>
        <v>#REF!</v>
      </c>
    </row>
    <row r="123" spans="1:5" ht="15" thickBot="1" x14ac:dyDescent="0.2">
      <c r="A123" s="148"/>
      <c r="B123" s="149" t="s">
        <v>371</v>
      </c>
      <c r="C123" s="150" t="s">
        <v>371</v>
      </c>
      <c r="D123" s="151" t="s">
        <v>371</v>
      </c>
      <c r="E123" t="e">
        <f>IF(#REF!="","",#REF!)</f>
        <v>#REF!</v>
      </c>
    </row>
    <row r="124" spans="1:5" ht="15" thickBot="1" x14ac:dyDescent="0.2">
      <c r="A124" s="148"/>
      <c r="B124" s="149" t="s">
        <v>372</v>
      </c>
      <c r="C124" s="150" t="s">
        <v>372</v>
      </c>
      <c r="D124" s="151" t="s">
        <v>372</v>
      </c>
      <c r="E124" t="e">
        <f>IF(#REF!="","",#REF!)</f>
        <v>#REF!</v>
      </c>
    </row>
    <row r="125" spans="1:5" ht="15" thickBot="1" x14ac:dyDescent="0.2">
      <c r="A125" s="148"/>
      <c r="B125" s="149" t="s">
        <v>373</v>
      </c>
      <c r="C125" s="150" t="s">
        <v>373</v>
      </c>
      <c r="D125" s="151" t="s">
        <v>373</v>
      </c>
      <c r="E125" t="e">
        <f>IF(#REF!="","",#REF!)</f>
        <v>#REF!</v>
      </c>
    </row>
    <row r="126" spans="1:5" ht="15" thickBot="1" x14ac:dyDescent="0.2">
      <c r="A126" s="148"/>
      <c r="B126" s="149" t="s">
        <v>374</v>
      </c>
      <c r="C126" s="150" t="s">
        <v>374</v>
      </c>
      <c r="D126" s="151" t="s">
        <v>374</v>
      </c>
      <c r="E126" t="e">
        <f>IF(#REF!="","",#REF!)</f>
        <v>#REF!</v>
      </c>
    </row>
    <row r="127" spans="1:5" ht="15" thickBot="1" x14ac:dyDescent="0.2">
      <c r="A127" s="148"/>
      <c r="B127" s="149" t="s">
        <v>375</v>
      </c>
      <c r="C127" s="150" t="s">
        <v>375</v>
      </c>
      <c r="D127" s="151" t="s">
        <v>375</v>
      </c>
      <c r="E127" t="e">
        <f>IF(#REF!="","",#REF!)</f>
        <v>#REF!</v>
      </c>
    </row>
    <row r="128" spans="1:5" ht="15" thickBot="1" x14ac:dyDescent="0.2">
      <c r="A128" s="148"/>
      <c r="B128" s="149" t="s">
        <v>376</v>
      </c>
      <c r="C128" s="150" t="s">
        <v>376</v>
      </c>
      <c r="D128" s="151" t="s">
        <v>376</v>
      </c>
      <c r="E128" t="e">
        <f>IF(#REF!="","",#REF!)</f>
        <v>#REF!</v>
      </c>
    </row>
    <row r="129" spans="1:5" ht="15" thickBot="1" x14ac:dyDescent="0.2">
      <c r="A129" s="148"/>
      <c r="B129" s="149" t="s">
        <v>377</v>
      </c>
      <c r="C129" s="150" t="s">
        <v>377</v>
      </c>
      <c r="D129" s="151" t="s">
        <v>377</v>
      </c>
      <c r="E129" t="e">
        <f>IF(#REF!="","",#REF!)</f>
        <v>#REF!</v>
      </c>
    </row>
    <row r="130" spans="1:5" ht="15" thickBot="1" x14ac:dyDescent="0.2">
      <c r="A130" s="148"/>
      <c r="B130" s="149" t="s">
        <v>378</v>
      </c>
      <c r="C130" s="150" t="s">
        <v>378</v>
      </c>
      <c r="D130" s="151" t="s">
        <v>378</v>
      </c>
      <c r="E130" t="e">
        <f>IF(#REF!="","",#REF!)</f>
        <v>#REF!</v>
      </c>
    </row>
    <row r="131" spans="1:5" ht="15" thickBot="1" x14ac:dyDescent="0.2">
      <c r="A131" s="148"/>
      <c r="B131" s="149" t="s">
        <v>379</v>
      </c>
      <c r="C131" s="150" t="s">
        <v>379</v>
      </c>
      <c r="D131" s="151" t="s">
        <v>379</v>
      </c>
      <c r="E131" t="e">
        <f>IF(#REF!="","",#REF!)</f>
        <v>#REF!</v>
      </c>
    </row>
    <row r="132" spans="1:5" ht="15" thickBot="1" x14ac:dyDescent="0.2">
      <c r="A132" s="148"/>
      <c r="B132" s="152" t="s">
        <v>380</v>
      </c>
      <c r="C132" s="153" t="s">
        <v>380</v>
      </c>
      <c r="D132" s="154" t="s">
        <v>380</v>
      </c>
      <c r="E132" t="e">
        <f>IF(#REF!="","",#REF!)</f>
        <v>#REF!</v>
      </c>
    </row>
    <row r="133" spans="1:5" ht="15" thickBot="1" x14ac:dyDescent="0.2">
      <c r="A133" s="148"/>
      <c r="B133" s="152" t="s">
        <v>381</v>
      </c>
      <c r="C133" s="153" t="s">
        <v>381</v>
      </c>
      <c r="D133" s="154" t="s">
        <v>381</v>
      </c>
      <c r="E133" t="e">
        <f>IF(#REF!="","",#REF!)</f>
        <v>#REF!</v>
      </c>
    </row>
    <row r="134" spans="1:5" ht="15" thickBot="1" x14ac:dyDescent="0.2">
      <c r="A134" s="148"/>
      <c r="B134" s="149" t="s">
        <v>382</v>
      </c>
      <c r="C134" s="150" t="s">
        <v>382</v>
      </c>
      <c r="D134" s="151" t="s">
        <v>382</v>
      </c>
      <c r="E134" t="e">
        <f>IF(#REF!="","",#REF!)</f>
        <v>#REF!</v>
      </c>
    </row>
    <row r="135" spans="1:5" ht="15" thickBot="1" x14ac:dyDescent="0.2">
      <c r="A135" s="148"/>
      <c r="B135" s="149" t="s">
        <v>383</v>
      </c>
      <c r="C135" s="150" t="s">
        <v>383</v>
      </c>
      <c r="D135" s="151" t="s">
        <v>383</v>
      </c>
      <c r="E135" t="e">
        <f>IF(#REF!="","",#REF!)</f>
        <v>#REF!</v>
      </c>
    </row>
    <row r="136" spans="1:5" ht="15" thickBot="1" x14ac:dyDescent="0.2">
      <c r="A136" s="148"/>
      <c r="B136" s="149" t="s">
        <v>384</v>
      </c>
      <c r="C136" s="150" t="s">
        <v>384</v>
      </c>
      <c r="D136" s="151" t="s">
        <v>384</v>
      </c>
      <c r="E136" t="e">
        <f>IF(#REF!="","",#REF!)</f>
        <v>#REF!</v>
      </c>
    </row>
    <row r="137" spans="1:5" ht="15" thickBot="1" x14ac:dyDescent="0.2">
      <c r="A137" s="148"/>
      <c r="B137" s="149" t="s">
        <v>385</v>
      </c>
      <c r="C137" s="150" t="s">
        <v>385</v>
      </c>
      <c r="D137" s="151" t="s">
        <v>385</v>
      </c>
      <c r="E137" t="e">
        <f>IF(#REF!="","",#REF!)</f>
        <v>#REF!</v>
      </c>
    </row>
    <row r="138" spans="1:5" ht="15" thickBot="1" x14ac:dyDescent="0.2">
      <c r="A138" s="148"/>
      <c r="B138" s="149" t="s">
        <v>386</v>
      </c>
      <c r="C138" s="150" t="s">
        <v>386</v>
      </c>
      <c r="D138" s="151" t="s">
        <v>386</v>
      </c>
      <c r="E138" t="e">
        <f>IF(#REF!="","",#REF!)</f>
        <v>#REF!</v>
      </c>
    </row>
    <row r="139" spans="1:5" ht="15" thickBot="1" x14ac:dyDescent="0.2">
      <c r="A139" s="148"/>
      <c r="B139" s="149" t="s">
        <v>387</v>
      </c>
      <c r="C139" s="150" t="s">
        <v>387</v>
      </c>
      <c r="D139" s="151" t="s">
        <v>387</v>
      </c>
      <c r="E139" t="e">
        <f>IF(#REF!="","",#REF!)</f>
        <v>#REF!</v>
      </c>
    </row>
    <row r="140" spans="1:5" ht="15" thickBot="1" x14ac:dyDescent="0.2">
      <c r="A140" s="148"/>
      <c r="B140" s="149" t="s">
        <v>388</v>
      </c>
      <c r="C140" s="150" t="s">
        <v>388</v>
      </c>
      <c r="D140" s="151" t="s">
        <v>388</v>
      </c>
      <c r="E140" t="e">
        <f>IF(#REF!="","",#REF!)</f>
        <v>#REF!</v>
      </c>
    </row>
    <row r="141" spans="1:5" ht="15" thickBot="1" x14ac:dyDescent="0.2">
      <c r="A141" s="148"/>
      <c r="B141" s="149" t="s">
        <v>389</v>
      </c>
      <c r="C141" s="150" t="s">
        <v>389</v>
      </c>
      <c r="D141" s="151" t="s">
        <v>389</v>
      </c>
      <c r="E141" t="e">
        <f>IF(#REF!="","",#REF!)</f>
        <v>#REF!</v>
      </c>
    </row>
    <row r="142" spans="1:5" ht="15" thickBot="1" x14ac:dyDescent="0.2">
      <c r="A142" s="148"/>
      <c r="B142" s="149" t="s">
        <v>390</v>
      </c>
      <c r="C142" s="150" t="s">
        <v>390</v>
      </c>
      <c r="D142" s="151" t="s">
        <v>390</v>
      </c>
      <c r="E142" t="e">
        <f>IF(#REF!="","",#REF!)</f>
        <v>#REF!</v>
      </c>
    </row>
    <row r="143" spans="1:5" ht="15" thickBot="1" x14ac:dyDescent="0.2">
      <c r="A143" s="148"/>
      <c r="B143" s="149" t="s">
        <v>391</v>
      </c>
      <c r="C143" s="150" t="s">
        <v>391</v>
      </c>
      <c r="D143" s="151" t="s">
        <v>391</v>
      </c>
      <c r="E143" t="e">
        <f>IF(#REF!="","",#REF!)</f>
        <v>#REF!</v>
      </c>
    </row>
    <row r="144" spans="1:5" ht="15" thickBot="1" x14ac:dyDescent="0.2">
      <c r="A144" s="148"/>
      <c r="B144" s="149" t="s">
        <v>392</v>
      </c>
      <c r="C144" s="150" t="s">
        <v>392</v>
      </c>
      <c r="D144" s="151" t="s">
        <v>392</v>
      </c>
      <c r="E144" t="e">
        <f>IF(#REF!="","",#REF!)</f>
        <v>#REF!</v>
      </c>
    </row>
    <row r="145" spans="1:5" ht="15" thickBot="1" x14ac:dyDescent="0.2">
      <c r="A145" s="148"/>
      <c r="B145" s="149" t="s">
        <v>393</v>
      </c>
      <c r="C145" s="150" t="s">
        <v>393</v>
      </c>
      <c r="D145" s="151" t="s">
        <v>393</v>
      </c>
      <c r="E145" t="e">
        <f>IF(#REF!="","",#REF!)</f>
        <v>#REF!</v>
      </c>
    </row>
    <row r="146" spans="1:5" ht="15" thickBot="1" x14ac:dyDescent="0.2">
      <c r="A146" s="148"/>
      <c r="B146" s="149" t="s">
        <v>394</v>
      </c>
      <c r="C146" s="150" t="s">
        <v>394</v>
      </c>
      <c r="D146" s="151" t="s">
        <v>394</v>
      </c>
      <c r="E146" t="e">
        <f>IF(#REF!="","",#REF!)</f>
        <v>#REF!</v>
      </c>
    </row>
    <row r="147" spans="1:5" ht="15" thickBot="1" x14ac:dyDescent="0.2">
      <c r="A147" s="148"/>
      <c r="B147" s="149" t="s">
        <v>395</v>
      </c>
      <c r="C147" s="150" t="s">
        <v>395</v>
      </c>
      <c r="D147" s="151" t="s">
        <v>395</v>
      </c>
      <c r="E147" t="e">
        <f>IF(#REF!="","",#REF!)</f>
        <v>#REF!</v>
      </c>
    </row>
    <row r="148" spans="1:5" ht="15" thickBot="1" x14ac:dyDescent="0.2">
      <c r="A148" s="148"/>
      <c r="B148" s="149" t="s">
        <v>396</v>
      </c>
      <c r="C148" s="150" t="s">
        <v>396</v>
      </c>
      <c r="D148" s="151" t="s">
        <v>396</v>
      </c>
      <c r="E148" t="e">
        <f>IF(#REF!="","",#REF!)</f>
        <v>#REF!</v>
      </c>
    </row>
    <row r="149" spans="1:5" ht="15" thickBot="1" x14ac:dyDescent="0.2">
      <c r="A149" s="148"/>
      <c r="B149" s="152" t="s">
        <v>397</v>
      </c>
      <c r="C149" s="153" t="s">
        <v>397</v>
      </c>
      <c r="D149" s="154" t="s">
        <v>397</v>
      </c>
      <c r="E149" t="e">
        <f>IF(#REF!="","",#REF!)</f>
        <v>#REF!</v>
      </c>
    </row>
    <row r="150" spans="1:5" ht="15" thickBot="1" x14ac:dyDescent="0.2">
      <c r="A150" s="148"/>
      <c r="B150" s="152" t="s">
        <v>398</v>
      </c>
      <c r="C150" s="153" t="s">
        <v>398</v>
      </c>
      <c r="D150" s="154" t="s">
        <v>398</v>
      </c>
      <c r="E150" t="e">
        <f>IF(#REF!="","",#REF!)</f>
        <v>#REF!</v>
      </c>
    </row>
    <row r="151" spans="1:5" ht="15" thickBot="1" x14ac:dyDescent="0.2">
      <c r="A151" s="148"/>
      <c r="B151" s="149" t="s">
        <v>399</v>
      </c>
      <c r="C151" s="150" t="s">
        <v>399</v>
      </c>
      <c r="D151" s="151" t="s">
        <v>399</v>
      </c>
      <c r="E151" t="e">
        <f>IF(#REF!="","",#REF!)</f>
        <v>#REF!</v>
      </c>
    </row>
    <row r="152" spans="1:5" ht="15" thickBot="1" x14ac:dyDescent="0.2">
      <c r="A152" s="148"/>
      <c r="B152" s="149" t="s">
        <v>400</v>
      </c>
      <c r="C152" s="150" t="s">
        <v>400</v>
      </c>
      <c r="D152" s="151" t="s">
        <v>400</v>
      </c>
      <c r="E152" t="e">
        <f>IF(#REF!="","",#REF!)</f>
        <v>#REF!</v>
      </c>
    </row>
    <row r="153" spans="1:5" ht="15" thickBot="1" x14ac:dyDescent="0.2">
      <c r="A153" s="148"/>
      <c r="B153" s="149" t="s">
        <v>401</v>
      </c>
      <c r="C153" s="150" t="s">
        <v>401</v>
      </c>
      <c r="D153" s="151" t="s">
        <v>401</v>
      </c>
      <c r="E153" t="e">
        <f>IF(#REF!="","",#REF!)</f>
        <v>#REF!</v>
      </c>
    </row>
    <row r="154" spans="1:5" ht="15" thickBot="1" x14ac:dyDescent="0.2">
      <c r="A154" s="148"/>
      <c r="B154" s="149" t="s">
        <v>402</v>
      </c>
      <c r="C154" s="150" t="s">
        <v>402</v>
      </c>
      <c r="D154" s="151" t="s">
        <v>402</v>
      </c>
      <c r="E154" t="e">
        <f>IF(#REF!="","",#REF!)</f>
        <v>#REF!</v>
      </c>
    </row>
    <row r="155" spans="1:5" ht="15" thickBot="1" x14ac:dyDescent="0.2">
      <c r="A155" s="148"/>
      <c r="B155" s="149" t="s">
        <v>403</v>
      </c>
      <c r="C155" s="150" t="s">
        <v>403</v>
      </c>
      <c r="D155" s="151" t="s">
        <v>403</v>
      </c>
      <c r="E155" t="e">
        <f>IF(#REF!="","",#REF!)</f>
        <v>#REF!</v>
      </c>
    </row>
    <row r="156" spans="1:5" ht="15" thickBot="1" x14ac:dyDescent="0.2">
      <c r="A156" s="148"/>
      <c r="B156" s="149" t="s">
        <v>404</v>
      </c>
      <c r="C156" s="150" t="s">
        <v>404</v>
      </c>
      <c r="D156" s="151" t="s">
        <v>404</v>
      </c>
      <c r="E156" t="e">
        <f>IF(#REF!="","",#REF!)</f>
        <v>#REF!</v>
      </c>
    </row>
    <row r="157" spans="1:5" ht="15" thickBot="1" x14ac:dyDescent="0.2">
      <c r="A157" s="148"/>
      <c r="B157" s="149" t="s">
        <v>405</v>
      </c>
      <c r="C157" s="150" t="s">
        <v>405</v>
      </c>
      <c r="D157" s="151" t="s">
        <v>405</v>
      </c>
      <c r="E157" t="e">
        <f>IF(#REF!="","",#REF!)</f>
        <v>#REF!</v>
      </c>
    </row>
    <row r="158" spans="1:5" ht="15" thickBot="1" x14ac:dyDescent="0.2">
      <c r="A158" s="148"/>
      <c r="B158" s="149" t="s">
        <v>406</v>
      </c>
      <c r="C158" s="150" t="s">
        <v>406</v>
      </c>
      <c r="D158" s="151" t="s">
        <v>406</v>
      </c>
      <c r="E158" t="e">
        <f>IF(#REF!="","",#REF!)</f>
        <v>#REF!</v>
      </c>
    </row>
    <row r="159" spans="1:5" ht="15" thickBot="1" x14ac:dyDescent="0.2">
      <c r="A159" s="148"/>
      <c r="B159" s="149" t="s">
        <v>407</v>
      </c>
      <c r="C159" s="150" t="s">
        <v>407</v>
      </c>
      <c r="D159" s="151" t="s">
        <v>407</v>
      </c>
      <c r="E159" t="e">
        <f>IF(#REF!="","",#REF!)</f>
        <v>#REF!</v>
      </c>
    </row>
    <row r="160" spans="1:5" ht="15" thickBot="1" x14ac:dyDescent="0.2">
      <c r="A160" s="148"/>
      <c r="B160" s="149" t="s">
        <v>408</v>
      </c>
      <c r="C160" s="150" t="s">
        <v>408</v>
      </c>
      <c r="D160" s="151" t="s">
        <v>408</v>
      </c>
      <c r="E160" t="e">
        <f>IF(#REF!="","",#REF!)</f>
        <v>#REF!</v>
      </c>
    </row>
    <row r="161" spans="1:5" ht="15" thickBot="1" x14ac:dyDescent="0.2">
      <c r="A161" s="148"/>
      <c r="B161" s="149" t="s">
        <v>409</v>
      </c>
      <c r="C161" s="150" t="s">
        <v>409</v>
      </c>
      <c r="D161" s="151" t="s">
        <v>409</v>
      </c>
      <c r="E161" t="e">
        <f>IF(#REF!="","",#REF!)</f>
        <v>#REF!</v>
      </c>
    </row>
    <row r="162" spans="1:5" ht="15" thickBot="1" x14ac:dyDescent="0.2">
      <c r="A162" s="148"/>
      <c r="B162" s="149" t="s">
        <v>410</v>
      </c>
      <c r="C162" s="150" t="s">
        <v>410</v>
      </c>
      <c r="D162" s="151" t="s">
        <v>410</v>
      </c>
      <c r="E162" t="e">
        <f>IF(#REF!="","",#REF!)</f>
        <v>#REF!</v>
      </c>
    </row>
    <row r="163" spans="1:5" ht="15" thickBot="1" x14ac:dyDescent="0.2">
      <c r="A163" s="148"/>
      <c r="B163" s="149" t="s">
        <v>411</v>
      </c>
      <c r="C163" s="150" t="s">
        <v>411</v>
      </c>
      <c r="D163" s="151" t="s">
        <v>411</v>
      </c>
      <c r="E163" t="e">
        <f>IF(#REF!="","",#REF!)</f>
        <v>#REF!</v>
      </c>
    </row>
    <row r="164" spans="1:5" ht="15" thickBot="1" x14ac:dyDescent="0.2">
      <c r="A164" s="148"/>
      <c r="B164" s="149" t="s">
        <v>412</v>
      </c>
      <c r="C164" s="150" t="s">
        <v>412</v>
      </c>
      <c r="D164" s="151" t="s">
        <v>412</v>
      </c>
      <c r="E164" t="e">
        <f>IF(#REF!="","",#REF!)</f>
        <v>#REF!</v>
      </c>
    </row>
    <row r="165" spans="1:5" ht="15" thickBot="1" x14ac:dyDescent="0.2">
      <c r="A165" s="148"/>
      <c r="B165" s="149" t="s">
        <v>413</v>
      </c>
      <c r="C165" s="150" t="s">
        <v>413</v>
      </c>
      <c r="D165" s="151" t="s">
        <v>413</v>
      </c>
      <c r="E165" t="e">
        <f>IF(#REF!="","",#REF!)</f>
        <v>#REF!</v>
      </c>
    </row>
    <row r="166" spans="1:5" ht="15" thickBot="1" x14ac:dyDescent="0.2">
      <c r="A166" s="148"/>
      <c r="B166" s="152" t="s">
        <v>414</v>
      </c>
      <c r="C166" s="153" t="s">
        <v>414</v>
      </c>
      <c r="D166" s="154" t="s">
        <v>414</v>
      </c>
      <c r="E166" t="e">
        <f>IF(#REF!="","",#REF!)</f>
        <v>#REF!</v>
      </c>
    </row>
    <row r="167" spans="1:5" ht="15" thickBot="1" x14ac:dyDescent="0.2">
      <c r="A167" s="148"/>
      <c r="B167" s="152" t="s">
        <v>415</v>
      </c>
      <c r="C167" s="153" t="s">
        <v>415</v>
      </c>
      <c r="D167" s="154" t="s">
        <v>415</v>
      </c>
      <c r="E167" t="e">
        <f>IF(#REF!="","",#REF!)</f>
        <v>#REF!</v>
      </c>
    </row>
    <row r="168" spans="1:5" ht="15" thickBot="1" x14ac:dyDescent="0.2">
      <c r="A168" s="148"/>
      <c r="B168" s="149" t="s">
        <v>416</v>
      </c>
      <c r="C168" s="150" t="s">
        <v>416</v>
      </c>
      <c r="D168" s="151" t="s">
        <v>416</v>
      </c>
      <c r="E168" t="e">
        <f>IF(#REF!="","",#REF!)</f>
        <v>#REF!</v>
      </c>
    </row>
    <row r="169" spans="1:5" ht="15" thickBot="1" x14ac:dyDescent="0.2">
      <c r="A169" s="148"/>
      <c r="B169" s="149" t="s">
        <v>417</v>
      </c>
      <c r="C169" s="150" t="s">
        <v>417</v>
      </c>
      <c r="D169" s="151" t="s">
        <v>417</v>
      </c>
      <c r="E169" t="e">
        <f>IF(#REF!="","",#REF!)</f>
        <v>#REF!</v>
      </c>
    </row>
    <row r="170" spans="1:5" ht="15" thickBot="1" x14ac:dyDescent="0.2">
      <c r="A170" s="148"/>
      <c r="B170" s="149" t="s">
        <v>418</v>
      </c>
      <c r="C170" s="150" t="s">
        <v>418</v>
      </c>
      <c r="D170" s="151" t="s">
        <v>418</v>
      </c>
      <c r="E170" t="e">
        <f>IF(#REF!="","",#REF!)</f>
        <v>#REF!</v>
      </c>
    </row>
    <row r="171" spans="1:5" ht="15" thickBot="1" x14ac:dyDescent="0.2">
      <c r="A171" s="148"/>
      <c r="B171" s="149" t="s">
        <v>419</v>
      </c>
      <c r="C171" s="150" t="s">
        <v>419</v>
      </c>
      <c r="D171" s="151" t="s">
        <v>419</v>
      </c>
      <c r="E171" t="e">
        <f>IF(#REF!="","",#REF!)</f>
        <v>#REF!</v>
      </c>
    </row>
    <row r="172" spans="1:5" ht="15" thickBot="1" x14ac:dyDescent="0.2">
      <c r="A172" s="148"/>
      <c r="B172" s="149" t="s">
        <v>420</v>
      </c>
      <c r="C172" s="150" t="s">
        <v>420</v>
      </c>
      <c r="D172" s="151" t="s">
        <v>420</v>
      </c>
      <c r="E172" t="e">
        <f>IF(#REF!="","",#REF!)</f>
        <v>#REF!</v>
      </c>
    </row>
    <row r="173" spans="1:5" ht="15" thickBot="1" x14ac:dyDescent="0.2">
      <c r="A173" s="148"/>
      <c r="B173" s="149" t="s">
        <v>421</v>
      </c>
      <c r="C173" s="150" t="s">
        <v>421</v>
      </c>
      <c r="D173" s="151" t="s">
        <v>421</v>
      </c>
      <c r="E173" t="e">
        <f>IF(#REF!="","",#REF!)</f>
        <v>#REF!</v>
      </c>
    </row>
    <row r="174" spans="1:5" ht="15" thickBot="1" x14ac:dyDescent="0.2">
      <c r="A174" s="148"/>
      <c r="B174" s="149" t="s">
        <v>422</v>
      </c>
      <c r="C174" s="150" t="s">
        <v>422</v>
      </c>
      <c r="D174" s="151" t="s">
        <v>422</v>
      </c>
      <c r="E174" t="e">
        <f>IF(#REF!="","",#REF!)</f>
        <v>#REF!</v>
      </c>
    </row>
    <row r="175" spans="1:5" ht="15" thickBot="1" x14ac:dyDescent="0.2">
      <c r="A175" s="148"/>
      <c r="B175" s="149" t="s">
        <v>423</v>
      </c>
      <c r="C175" s="150" t="s">
        <v>423</v>
      </c>
      <c r="D175" s="151" t="s">
        <v>423</v>
      </c>
      <c r="E175" t="e">
        <f>IF(#REF!="","",#REF!)</f>
        <v>#REF!</v>
      </c>
    </row>
    <row r="176" spans="1:5" ht="15" thickBot="1" x14ac:dyDescent="0.2">
      <c r="A176" s="148"/>
      <c r="B176" s="149" t="s">
        <v>424</v>
      </c>
      <c r="C176" s="150" t="s">
        <v>424</v>
      </c>
      <c r="D176" s="151" t="s">
        <v>424</v>
      </c>
      <c r="E176" t="e">
        <f>IF(#REF!="","",#REF!)</f>
        <v>#REF!</v>
      </c>
    </row>
    <row r="177" spans="1:5" ht="15" thickBot="1" x14ac:dyDescent="0.2">
      <c r="A177" s="148"/>
      <c r="B177" s="149" t="s">
        <v>425</v>
      </c>
      <c r="C177" s="150" t="s">
        <v>425</v>
      </c>
      <c r="D177" s="151" t="s">
        <v>425</v>
      </c>
      <c r="E177" t="e">
        <f>IF(#REF!="","",#REF!)</f>
        <v>#REF!</v>
      </c>
    </row>
    <row r="178" spans="1:5" ht="15" thickBot="1" x14ac:dyDescent="0.2">
      <c r="A178" s="148"/>
      <c r="B178" s="149" t="s">
        <v>426</v>
      </c>
      <c r="C178" s="150" t="s">
        <v>426</v>
      </c>
      <c r="D178" s="151" t="s">
        <v>426</v>
      </c>
      <c r="E178" t="e">
        <f>IF(#REF!="","",#REF!)</f>
        <v>#REF!</v>
      </c>
    </row>
    <row r="179" spans="1:5" ht="15" thickBot="1" x14ac:dyDescent="0.2">
      <c r="A179" s="148"/>
      <c r="B179" s="149" t="s">
        <v>427</v>
      </c>
      <c r="C179" s="150" t="s">
        <v>427</v>
      </c>
      <c r="D179" s="151" t="s">
        <v>427</v>
      </c>
      <c r="E179" t="e">
        <f>IF(#REF!="","",#REF!)</f>
        <v>#REF!</v>
      </c>
    </row>
    <row r="180" spans="1:5" ht="15" thickBot="1" x14ac:dyDescent="0.2">
      <c r="A180" s="148"/>
      <c r="B180" s="149" t="s">
        <v>428</v>
      </c>
      <c r="C180" s="150" t="s">
        <v>428</v>
      </c>
      <c r="D180" s="151" t="s">
        <v>428</v>
      </c>
      <c r="E180" t="e">
        <f>IF(#REF!="","",#REF!)</f>
        <v>#REF!</v>
      </c>
    </row>
    <row r="181" spans="1:5" ht="15" thickBot="1" x14ac:dyDescent="0.2">
      <c r="A181" s="148"/>
      <c r="B181" s="149" t="s">
        <v>429</v>
      </c>
      <c r="C181" s="150" t="s">
        <v>429</v>
      </c>
      <c r="D181" s="151" t="s">
        <v>429</v>
      </c>
      <c r="E181" t="e">
        <f>IF(#REF!="","",#REF!)</f>
        <v>#REF!</v>
      </c>
    </row>
    <row r="182" spans="1:5" ht="15" thickBot="1" x14ac:dyDescent="0.2">
      <c r="A182" s="148"/>
      <c r="B182" s="149" t="s">
        <v>430</v>
      </c>
      <c r="C182" s="150" t="s">
        <v>430</v>
      </c>
      <c r="D182" s="151" t="s">
        <v>430</v>
      </c>
      <c r="E182" t="e">
        <f>IF(#REF!="","",#REF!)</f>
        <v>#REF!</v>
      </c>
    </row>
    <row r="183" spans="1:5" ht="15" thickBot="1" x14ac:dyDescent="0.2">
      <c r="A183" s="148"/>
      <c r="B183" s="152" t="s">
        <v>431</v>
      </c>
      <c r="C183" s="153" t="s">
        <v>431</v>
      </c>
      <c r="D183" s="154" t="s">
        <v>431</v>
      </c>
      <c r="E183" t="e">
        <f>IF(#REF!="","",#REF!)</f>
        <v>#REF!</v>
      </c>
    </row>
    <row r="184" spans="1:5" ht="15" thickBot="1" x14ac:dyDescent="0.2">
      <c r="A184" s="148"/>
      <c r="B184" s="152" t="s">
        <v>432</v>
      </c>
      <c r="C184" s="153" t="s">
        <v>432</v>
      </c>
      <c r="D184" s="154" t="s">
        <v>432</v>
      </c>
      <c r="E184" t="e">
        <f>IF(#REF!="","",#REF!)</f>
        <v>#REF!</v>
      </c>
    </row>
    <row r="185" spans="1:5" ht="15" thickBot="1" x14ac:dyDescent="0.2">
      <c r="A185" s="148"/>
      <c r="B185" s="149" t="s">
        <v>433</v>
      </c>
      <c r="C185" s="150" t="s">
        <v>433</v>
      </c>
      <c r="D185" s="151" t="s">
        <v>433</v>
      </c>
      <c r="E185" t="e">
        <f>IF(#REF!="","",#REF!)</f>
        <v>#REF!</v>
      </c>
    </row>
    <row r="186" spans="1:5" ht="15" thickBot="1" x14ac:dyDescent="0.2">
      <c r="A186" s="148"/>
      <c r="B186" s="149" t="s">
        <v>434</v>
      </c>
      <c r="C186" s="150" t="s">
        <v>434</v>
      </c>
      <c r="D186" s="151" t="s">
        <v>434</v>
      </c>
      <c r="E186" t="e">
        <f>IF(#REF!="","",#REF!)</f>
        <v>#REF!</v>
      </c>
    </row>
    <row r="187" spans="1:5" ht="15" thickBot="1" x14ac:dyDescent="0.2">
      <c r="A187" s="148"/>
      <c r="B187" s="149" t="s">
        <v>435</v>
      </c>
      <c r="C187" s="150" t="s">
        <v>435</v>
      </c>
      <c r="D187" s="151" t="s">
        <v>435</v>
      </c>
      <c r="E187" t="e">
        <f>IF(#REF!="","",#REF!)</f>
        <v>#REF!</v>
      </c>
    </row>
    <row r="188" spans="1:5" ht="15" thickBot="1" x14ac:dyDescent="0.2">
      <c r="A188" s="148"/>
      <c r="B188" s="149" t="s">
        <v>436</v>
      </c>
      <c r="C188" s="150" t="s">
        <v>436</v>
      </c>
      <c r="D188" s="151" t="s">
        <v>436</v>
      </c>
      <c r="E188" t="e">
        <f>IF(#REF!="","",#REF!)</f>
        <v>#REF!</v>
      </c>
    </row>
    <row r="189" spans="1:5" ht="15" thickBot="1" x14ac:dyDescent="0.2">
      <c r="A189" s="148"/>
      <c r="B189" s="149" t="s">
        <v>437</v>
      </c>
      <c r="C189" s="150" t="s">
        <v>437</v>
      </c>
      <c r="D189" s="151" t="s">
        <v>437</v>
      </c>
      <c r="E189" t="e">
        <f>IF(#REF!="","",#REF!)</f>
        <v>#REF!</v>
      </c>
    </row>
    <row r="190" spans="1:5" ht="15" thickBot="1" x14ac:dyDescent="0.2">
      <c r="A190" s="148"/>
      <c r="B190" s="149" t="s">
        <v>438</v>
      </c>
      <c r="C190" s="150" t="s">
        <v>438</v>
      </c>
      <c r="D190" s="151" t="s">
        <v>438</v>
      </c>
      <c r="E190" t="e">
        <f>IF(#REF!="","",#REF!)</f>
        <v>#REF!</v>
      </c>
    </row>
    <row r="191" spans="1:5" ht="15" thickBot="1" x14ac:dyDescent="0.2">
      <c r="A191" s="148"/>
      <c r="B191" s="149" t="s">
        <v>439</v>
      </c>
      <c r="C191" s="150" t="s">
        <v>439</v>
      </c>
      <c r="D191" s="151" t="s">
        <v>439</v>
      </c>
      <c r="E191" t="e">
        <f>IF(#REF!="","",#REF!)</f>
        <v>#REF!</v>
      </c>
    </row>
    <row r="192" spans="1:5" ht="15" thickBot="1" x14ac:dyDescent="0.2">
      <c r="A192" s="148"/>
      <c r="B192" s="149" t="s">
        <v>440</v>
      </c>
      <c r="C192" s="150" t="s">
        <v>440</v>
      </c>
      <c r="D192" s="151" t="s">
        <v>440</v>
      </c>
      <c r="E192" t="e">
        <f>IF(#REF!="","",#REF!)</f>
        <v>#REF!</v>
      </c>
    </row>
    <row r="193" spans="1:5" ht="15" thickBot="1" x14ac:dyDescent="0.2">
      <c r="A193" s="148"/>
      <c r="B193" s="149" t="s">
        <v>441</v>
      </c>
      <c r="C193" s="150" t="s">
        <v>441</v>
      </c>
      <c r="D193" s="151" t="s">
        <v>441</v>
      </c>
      <c r="E193" t="e">
        <f>IF(#REF!="","",#REF!)</f>
        <v>#REF!</v>
      </c>
    </row>
    <row r="194" spans="1:5" ht="15" thickBot="1" x14ac:dyDescent="0.2">
      <c r="A194" s="148"/>
      <c r="B194" s="149" t="s">
        <v>442</v>
      </c>
      <c r="C194" s="150" t="s">
        <v>442</v>
      </c>
      <c r="D194" s="151" t="s">
        <v>442</v>
      </c>
      <c r="E194" t="e">
        <f>IF(#REF!="","",#REF!)</f>
        <v>#REF!</v>
      </c>
    </row>
    <row r="195" spans="1:5" ht="15" thickBot="1" x14ac:dyDescent="0.2">
      <c r="A195" s="148"/>
      <c r="B195" s="149" t="s">
        <v>443</v>
      </c>
      <c r="C195" s="150" t="s">
        <v>443</v>
      </c>
      <c r="D195" s="151" t="s">
        <v>443</v>
      </c>
      <c r="E195" t="e">
        <f>IF(#REF!="","",#REF!)</f>
        <v>#REF!</v>
      </c>
    </row>
    <row r="196" spans="1:5" ht="15" thickBot="1" x14ac:dyDescent="0.2">
      <c r="A196" s="148"/>
      <c r="B196" s="149" t="s">
        <v>444</v>
      </c>
      <c r="C196" s="150" t="s">
        <v>444</v>
      </c>
      <c r="D196" s="151" t="s">
        <v>444</v>
      </c>
      <c r="E196" t="e">
        <f>IF(#REF!="","",#REF!)</f>
        <v>#REF!</v>
      </c>
    </row>
  </sheetData>
  <mergeCells count="196">
    <mergeCell ref="A79:A113"/>
    <mergeCell ref="A30:A78"/>
    <mergeCell ref="B40:D40"/>
    <mergeCell ref="B41:D41"/>
    <mergeCell ref="B42:D42"/>
    <mergeCell ref="B43:D43"/>
    <mergeCell ref="B44:D44"/>
    <mergeCell ref="B50:D50"/>
    <mergeCell ref="B51:D51"/>
    <mergeCell ref="B52:D52"/>
    <mergeCell ref="B53:D53"/>
    <mergeCell ref="B54:D54"/>
    <mergeCell ref="B45:D45"/>
    <mergeCell ref="B46:D46"/>
    <mergeCell ref="B47:D47"/>
    <mergeCell ref="B48:D48"/>
    <mergeCell ref="B64:D64"/>
    <mergeCell ref="B70:D70"/>
    <mergeCell ref="B71:D71"/>
    <mergeCell ref="B72:D72"/>
    <mergeCell ref="B73:D73"/>
    <mergeCell ref="B74:D74"/>
    <mergeCell ref="B65:D65"/>
    <mergeCell ref="B66:D66"/>
    <mergeCell ref="B19:D19"/>
    <mergeCell ref="B20:D20"/>
    <mergeCell ref="B21:D21"/>
    <mergeCell ref="B22:D22"/>
    <mergeCell ref="B14:D14"/>
    <mergeCell ref="B15:D15"/>
    <mergeCell ref="B34:D34"/>
    <mergeCell ref="B35:D35"/>
    <mergeCell ref="B23:D23"/>
    <mergeCell ref="B25:D25"/>
    <mergeCell ref="B16:D16"/>
    <mergeCell ref="B17:D17"/>
    <mergeCell ref="B18:D18"/>
    <mergeCell ref="B24:D24"/>
    <mergeCell ref="B26:D26"/>
    <mergeCell ref="B27:D27"/>
    <mergeCell ref="B28:D28"/>
    <mergeCell ref="B29:D29"/>
    <mergeCell ref="B5:D5"/>
    <mergeCell ref="B6:D6"/>
    <mergeCell ref="B7:D7"/>
    <mergeCell ref="B8:D8"/>
    <mergeCell ref="B9:D9"/>
    <mergeCell ref="B10:D10"/>
    <mergeCell ref="B11:D11"/>
    <mergeCell ref="B12:D12"/>
    <mergeCell ref="B13:D13"/>
    <mergeCell ref="B60:D60"/>
    <mergeCell ref="B61:D61"/>
    <mergeCell ref="B62:D62"/>
    <mergeCell ref="B63:D63"/>
    <mergeCell ref="B30:D30"/>
    <mergeCell ref="B31:D31"/>
    <mergeCell ref="B32:D32"/>
    <mergeCell ref="B33:D33"/>
    <mergeCell ref="B39:D39"/>
    <mergeCell ref="B55:D55"/>
    <mergeCell ref="B56:D56"/>
    <mergeCell ref="B57:D57"/>
    <mergeCell ref="B58:D58"/>
    <mergeCell ref="B59:D59"/>
    <mergeCell ref="B36:D36"/>
    <mergeCell ref="B37:D37"/>
    <mergeCell ref="B38:D38"/>
    <mergeCell ref="B49:D49"/>
    <mergeCell ref="B67:D67"/>
    <mergeCell ref="B68:D68"/>
    <mergeCell ref="B69:D69"/>
    <mergeCell ref="B80:D80"/>
    <mergeCell ref="B81:D81"/>
    <mergeCell ref="B82:D82"/>
    <mergeCell ref="B83:D83"/>
    <mergeCell ref="B84:D84"/>
    <mergeCell ref="B75:D75"/>
    <mergeCell ref="B76:D76"/>
    <mergeCell ref="B77:D77"/>
    <mergeCell ref="B78:D78"/>
    <mergeCell ref="B79:D79"/>
    <mergeCell ref="B90:D90"/>
    <mergeCell ref="B91:D91"/>
    <mergeCell ref="B92:D92"/>
    <mergeCell ref="B93:D93"/>
    <mergeCell ref="B94:D94"/>
    <mergeCell ref="B85:D85"/>
    <mergeCell ref="B86:D86"/>
    <mergeCell ref="B87:D87"/>
    <mergeCell ref="B88:D88"/>
    <mergeCell ref="B89:D89"/>
    <mergeCell ref="B100:D100"/>
    <mergeCell ref="B101:D101"/>
    <mergeCell ref="B102:D102"/>
    <mergeCell ref="B103:D103"/>
    <mergeCell ref="B104:D104"/>
    <mergeCell ref="B95:D95"/>
    <mergeCell ref="B96:D96"/>
    <mergeCell ref="B97:D97"/>
    <mergeCell ref="B98:D98"/>
    <mergeCell ref="B99:D99"/>
    <mergeCell ref="B110:D110"/>
    <mergeCell ref="B111:D111"/>
    <mergeCell ref="B112:D112"/>
    <mergeCell ref="B113:D113"/>
    <mergeCell ref="B114:D114"/>
    <mergeCell ref="B105:D105"/>
    <mergeCell ref="B106:D106"/>
    <mergeCell ref="B107:D107"/>
    <mergeCell ref="B108:D108"/>
    <mergeCell ref="B109:D109"/>
    <mergeCell ref="B124:D124"/>
    <mergeCell ref="B125:D125"/>
    <mergeCell ref="B120:D120"/>
    <mergeCell ref="B121:D121"/>
    <mergeCell ref="B122:D122"/>
    <mergeCell ref="B123:D123"/>
    <mergeCell ref="B115:D115"/>
    <mergeCell ref="B116:D116"/>
    <mergeCell ref="B117:D117"/>
    <mergeCell ref="B118:D118"/>
    <mergeCell ref="B119:D119"/>
    <mergeCell ref="B131:D131"/>
    <mergeCell ref="B132:D132"/>
    <mergeCell ref="B133:D133"/>
    <mergeCell ref="B134:D134"/>
    <mergeCell ref="B135:D135"/>
    <mergeCell ref="B126:D126"/>
    <mergeCell ref="B127:D127"/>
    <mergeCell ref="B128:D128"/>
    <mergeCell ref="B129:D129"/>
    <mergeCell ref="B130:D130"/>
    <mergeCell ref="B141:D141"/>
    <mergeCell ref="B142:D142"/>
    <mergeCell ref="B143:D143"/>
    <mergeCell ref="B144:D144"/>
    <mergeCell ref="B145:D145"/>
    <mergeCell ref="B136:D136"/>
    <mergeCell ref="B137:D137"/>
    <mergeCell ref="B138:D138"/>
    <mergeCell ref="B139:D139"/>
    <mergeCell ref="B140:D140"/>
    <mergeCell ref="B151:D151"/>
    <mergeCell ref="B152:D152"/>
    <mergeCell ref="B153:D153"/>
    <mergeCell ref="B154:D154"/>
    <mergeCell ref="B155:D155"/>
    <mergeCell ref="B146:D146"/>
    <mergeCell ref="B147:D147"/>
    <mergeCell ref="B148:D148"/>
    <mergeCell ref="B149:D149"/>
    <mergeCell ref="B150:D150"/>
    <mergeCell ref="B161:D161"/>
    <mergeCell ref="B162:D162"/>
    <mergeCell ref="B163:D163"/>
    <mergeCell ref="B164:D164"/>
    <mergeCell ref="B165:D165"/>
    <mergeCell ref="B156:D156"/>
    <mergeCell ref="B157:D157"/>
    <mergeCell ref="B158:D158"/>
    <mergeCell ref="B159:D159"/>
    <mergeCell ref="B160:D160"/>
    <mergeCell ref="B172:D172"/>
    <mergeCell ref="B173:D173"/>
    <mergeCell ref="B174:D174"/>
    <mergeCell ref="B175:D175"/>
    <mergeCell ref="B166:D166"/>
    <mergeCell ref="B167:D167"/>
    <mergeCell ref="B168:D168"/>
    <mergeCell ref="B169:D169"/>
    <mergeCell ref="B170:D170"/>
    <mergeCell ref="A5:A29"/>
    <mergeCell ref="A115:A196"/>
    <mergeCell ref="B196:D196"/>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L15"/>
  <sheetViews>
    <sheetView workbookViewId="0">
      <selection activeCell="G66" sqref="G66"/>
    </sheetView>
  </sheetViews>
  <sheetFormatPr defaultRowHeight="14.25" x14ac:dyDescent="0.15"/>
  <cols>
    <col min="2" max="2" width="9.5" bestFit="1" customWidth="1"/>
    <col min="3" max="3" width="4" customWidth="1"/>
    <col min="4" max="4" width="25" bestFit="1" customWidth="1"/>
  </cols>
  <sheetData>
    <row r="1" spans="1:12" x14ac:dyDescent="0.15">
      <c r="A1" t="e">
        <f>E4</f>
        <v>#REF!</v>
      </c>
      <c r="B1" t="e">
        <f>E5</f>
        <v>#REF!</v>
      </c>
      <c r="C1" t="e">
        <f>E6</f>
        <v>#REF!</v>
      </c>
      <c r="D1" t="e">
        <f>E7</f>
        <v>#REF!</v>
      </c>
      <c r="E1" t="e">
        <f>E8</f>
        <v>#REF!</v>
      </c>
      <c r="F1" t="e">
        <f>E9</f>
        <v>#REF!</v>
      </c>
      <c r="G1" t="e">
        <f>E10</f>
        <v>#REF!</v>
      </c>
      <c r="H1" t="e">
        <f>E11</f>
        <v>#REF!</v>
      </c>
      <c r="I1" t="e">
        <f>E12</f>
        <v>#REF!</v>
      </c>
      <c r="J1" t="e">
        <f>E13</f>
        <v>#REF!</v>
      </c>
      <c r="K1" t="e">
        <f>E14</f>
        <v>#REF!</v>
      </c>
      <c r="L1" t="e">
        <f>E15</f>
        <v>#REF!</v>
      </c>
    </row>
    <row r="3" spans="1:12" ht="15" thickBot="1" x14ac:dyDescent="0.2"/>
    <row r="4" spans="1:12" ht="15" thickBot="1" x14ac:dyDescent="0.2">
      <c r="B4" s="181" t="s">
        <v>234</v>
      </c>
      <c r="C4" s="181"/>
      <c r="D4" s="181"/>
      <c r="E4" t="e">
        <f>IF(#REF!="","",#REF!)</f>
        <v>#REF!</v>
      </c>
    </row>
    <row r="5" spans="1:12" ht="15" thickBot="1" x14ac:dyDescent="0.2">
      <c r="B5" s="181" t="s">
        <v>236</v>
      </c>
      <c r="C5" s="181"/>
      <c r="D5" s="181"/>
      <c r="E5" t="e">
        <f>IF(#REF!="","",#REF!)</f>
        <v>#REF!</v>
      </c>
    </row>
    <row r="6" spans="1:12" ht="15" thickBot="1" x14ac:dyDescent="0.2">
      <c r="B6" s="181" t="s">
        <v>237</v>
      </c>
      <c r="C6" s="181" t="s">
        <v>238</v>
      </c>
      <c r="D6" s="181"/>
      <c r="E6" t="e">
        <f>IF(#REF!="","",#REF!)</f>
        <v>#REF!</v>
      </c>
    </row>
    <row r="7" spans="1:12" ht="15" thickBot="1" x14ac:dyDescent="0.2">
      <c r="B7" s="181"/>
      <c r="C7" s="181" t="s">
        <v>239</v>
      </c>
      <c r="D7" s="181"/>
      <c r="E7" t="e">
        <f>IF(#REF!="","",#REF!)</f>
        <v>#REF!</v>
      </c>
    </row>
    <row r="8" spans="1:12" ht="15" thickBot="1" x14ac:dyDescent="0.2">
      <c r="B8" s="181"/>
      <c r="C8" s="181" t="s">
        <v>240</v>
      </c>
      <c r="D8" s="181"/>
      <c r="E8" t="e">
        <f>IF(#REF!="","",#REF!)</f>
        <v>#REF!</v>
      </c>
    </row>
    <row r="9" spans="1:12" ht="15" thickBot="1" x14ac:dyDescent="0.2">
      <c r="B9" s="181"/>
      <c r="C9" s="181" t="s">
        <v>241</v>
      </c>
      <c r="D9" s="181"/>
      <c r="E9" t="e">
        <f>IF(#REF!="","",#REF!)</f>
        <v>#REF!</v>
      </c>
    </row>
    <row r="10" spans="1:12" ht="15" thickBot="1" x14ac:dyDescent="0.2">
      <c r="B10" s="181"/>
      <c r="C10" s="181" t="s">
        <v>242</v>
      </c>
      <c r="D10" s="181"/>
      <c r="E10" t="e">
        <f>IF(#REF!="","",#REF!)</f>
        <v>#REF!</v>
      </c>
    </row>
    <row r="11" spans="1:12" ht="15" thickBot="1" x14ac:dyDescent="0.2">
      <c r="B11" s="181"/>
      <c r="C11" s="181" t="s">
        <v>243</v>
      </c>
      <c r="D11" s="181"/>
      <c r="E11" t="e">
        <f>IF(#REF!="","",#REF!)</f>
        <v>#REF!</v>
      </c>
    </row>
    <row r="12" spans="1:12" ht="15" thickBot="1" x14ac:dyDescent="0.2">
      <c r="B12" s="181"/>
      <c r="C12" s="182"/>
      <c r="D12" s="62" t="s">
        <v>244</v>
      </c>
      <c r="E12" t="e">
        <f>IF(#REF!="","",#REF!)</f>
        <v>#REF!</v>
      </c>
    </row>
    <row r="13" spans="1:12" ht="15" thickBot="1" x14ac:dyDescent="0.2">
      <c r="B13" s="181"/>
      <c r="C13" s="183"/>
      <c r="D13" s="62" t="s">
        <v>245</v>
      </c>
      <c r="E13" t="e">
        <f>IF(#REF!="","",#REF!)</f>
        <v>#REF!</v>
      </c>
    </row>
    <row r="14" spans="1:12" ht="15" thickBot="1" x14ac:dyDescent="0.2">
      <c r="B14" s="181"/>
      <c r="C14" s="183"/>
      <c r="D14" s="62" t="s">
        <v>246</v>
      </c>
      <c r="E14" t="e">
        <f>IF(#REF!="","",#REF!)</f>
        <v>#REF!</v>
      </c>
    </row>
    <row r="15" spans="1:12" ht="15" thickBot="1" x14ac:dyDescent="0.2">
      <c r="B15" s="181"/>
      <c r="C15" s="184"/>
      <c r="D15" s="62" t="s">
        <v>247</v>
      </c>
      <c r="E15" t="e">
        <f>IF(#REF!="","",#REF!)</f>
        <v>#REF!</v>
      </c>
    </row>
  </sheetData>
  <mergeCells count="10">
    <mergeCell ref="B4:D4"/>
    <mergeCell ref="B5:D5"/>
    <mergeCell ref="B6:B15"/>
    <mergeCell ref="C6:D6"/>
    <mergeCell ref="C7:D7"/>
    <mergeCell ref="C8:D8"/>
    <mergeCell ref="C9:D9"/>
    <mergeCell ref="C10:D10"/>
    <mergeCell ref="C11:D11"/>
    <mergeCell ref="C12:C15"/>
  </mergeCells>
  <phoneticPr fontId="3"/>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U24"/>
  <sheetViews>
    <sheetView zoomScale="85" zoomScaleNormal="85" workbookViewId="0">
      <selection activeCell="G66" sqref="G66"/>
    </sheetView>
  </sheetViews>
  <sheetFormatPr defaultRowHeight="14.25" x14ac:dyDescent="0.15"/>
  <cols>
    <col min="2" max="2" width="14.5" customWidth="1"/>
    <col min="3" max="3" width="13.875" customWidth="1"/>
    <col min="4" max="4" width="9.125" customWidth="1"/>
    <col min="5" max="5" width="11" customWidth="1"/>
  </cols>
  <sheetData>
    <row r="1" spans="1:21" x14ac:dyDescent="0.15">
      <c r="A1" t="e">
        <f>E4</f>
        <v>#REF!</v>
      </c>
      <c r="B1" t="e">
        <f>E5</f>
        <v>#REF!</v>
      </c>
      <c r="C1" t="e">
        <f>E6</f>
        <v>#REF!</v>
      </c>
      <c r="D1" t="e">
        <f>E7</f>
        <v>#REF!</v>
      </c>
      <c r="E1" t="e">
        <f>E8</f>
        <v>#REF!</v>
      </c>
      <c r="F1" t="e">
        <f>E9</f>
        <v>#REF!</v>
      </c>
      <c r="G1" t="e">
        <f>E10</f>
        <v>#REF!</v>
      </c>
      <c r="H1" t="e">
        <f>E11</f>
        <v>#REF!</v>
      </c>
      <c r="I1" t="e">
        <f>E12</f>
        <v>#REF!</v>
      </c>
      <c r="J1" t="e">
        <f>E13</f>
        <v>#REF!</v>
      </c>
      <c r="K1" t="e">
        <f>E14</f>
        <v>#REF!</v>
      </c>
      <c r="L1" t="e">
        <f>E15</f>
        <v>#REF!</v>
      </c>
      <c r="M1" t="e">
        <f>E16</f>
        <v>#REF!</v>
      </c>
      <c r="N1" t="e">
        <f>E17</f>
        <v>#REF!</v>
      </c>
      <c r="O1" t="e">
        <f>E18</f>
        <v>#REF!</v>
      </c>
      <c r="P1" t="e">
        <f>E19</f>
        <v>#REF!</v>
      </c>
      <c r="Q1" t="e">
        <f>E20</f>
        <v>#REF!</v>
      </c>
      <c r="R1" t="e">
        <f>E21</f>
        <v>#REF!</v>
      </c>
      <c r="S1" t="e">
        <f>E22</f>
        <v>#REF!</v>
      </c>
      <c r="T1" t="e">
        <f>E23</f>
        <v>#REF!</v>
      </c>
      <c r="U1" t="e">
        <f>E24</f>
        <v>#REF!</v>
      </c>
    </row>
    <row r="3" spans="1:21" ht="15" thickBot="1" x14ac:dyDescent="0.2"/>
    <row r="4" spans="1:21" ht="15" thickBot="1" x14ac:dyDescent="0.2">
      <c r="B4" s="189" t="s">
        <v>234</v>
      </c>
      <c r="C4" s="189"/>
      <c r="D4" s="189"/>
      <c r="E4" t="e">
        <f>IF(#REF!="","",#REF!)</f>
        <v>#REF!</v>
      </c>
    </row>
    <row r="5" spans="1:21" ht="15" thickBot="1" x14ac:dyDescent="0.2">
      <c r="B5" s="187" t="s">
        <v>455</v>
      </c>
      <c r="C5" s="188" t="s">
        <v>450</v>
      </c>
      <c r="D5" s="188"/>
      <c r="E5" t="e">
        <f>#REF!</f>
        <v>#REF!</v>
      </c>
    </row>
    <row r="6" spans="1:21" ht="15" thickBot="1" x14ac:dyDescent="0.2">
      <c r="B6" s="187"/>
      <c r="C6" s="188" t="s">
        <v>451</v>
      </c>
      <c r="D6" s="188"/>
      <c r="E6" t="e">
        <f>#REF!</f>
        <v>#REF!</v>
      </c>
    </row>
    <row r="7" spans="1:21" ht="15" thickBot="1" x14ac:dyDescent="0.2">
      <c r="B7" s="187"/>
      <c r="C7" s="188" t="s">
        <v>452</v>
      </c>
      <c r="D7" s="188"/>
      <c r="E7" t="e">
        <f>#REF!</f>
        <v>#REF!</v>
      </c>
    </row>
    <row r="8" spans="1:21" ht="15" thickBot="1" x14ac:dyDescent="0.2">
      <c r="B8" s="187"/>
      <c r="C8" s="188" t="s">
        <v>453</v>
      </c>
      <c r="D8" s="188"/>
      <c r="E8" t="e">
        <f>#REF!</f>
        <v>#REF!</v>
      </c>
    </row>
    <row r="9" spans="1:21" ht="15" thickBot="1" x14ac:dyDescent="0.2">
      <c r="B9" s="187"/>
      <c r="C9" s="188" t="s">
        <v>454</v>
      </c>
      <c r="D9" s="188"/>
      <c r="E9" t="e">
        <f>#REF!</f>
        <v>#REF!</v>
      </c>
    </row>
    <row r="10" spans="1:21" ht="15" thickBot="1" x14ac:dyDescent="0.2">
      <c r="B10" s="187" t="s">
        <v>457</v>
      </c>
      <c r="C10" s="188" t="s">
        <v>450</v>
      </c>
      <c r="D10" s="188"/>
      <c r="E10" t="e">
        <f>#REF!</f>
        <v>#REF!</v>
      </c>
    </row>
    <row r="11" spans="1:21" ht="15" thickBot="1" x14ac:dyDescent="0.2">
      <c r="B11" s="187"/>
      <c r="C11" s="188" t="s">
        <v>451</v>
      </c>
      <c r="D11" s="188"/>
      <c r="E11" t="e">
        <f>#REF!</f>
        <v>#REF!</v>
      </c>
    </row>
    <row r="12" spans="1:21" ht="15" thickBot="1" x14ac:dyDescent="0.2">
      <c r="B12" s="187"/>
      <c r="C12" s="188" t="s">
        <v>452</v>
      </c>
      <c r="D12" s="188"/>
      <c r="E12" t="e">
        <f>#REF!</f>
        <v>#REF!</v>
      </c>
    </row>
    <row r="13" spans="1:21" ht="15" thickBot="1" x14ac:dyDescent="0.2">
      <c r="B13" s="187"/>
      <c r="C13" s="188" t="s">
        <v>453</v>
      </c>
      <c r="D13" s="188"/>
      <c r="E13" t="e">
        <f>#REF!</f>
        <v>#REF!</v>
      </c>
    </row>
    <row r="14" spans="1:21" ht="15" thickBot="1" x14ac:dyDescent="0.2">
      <c r="B14" s="187"/>
      <c r="C14" s="188" t="s">
        <v>454</v>
      </c>
      <c r="D14" s="188"/>
      <c r="E14" t="e">
        <f>#REF!</f>
        <v>#REF!</v>
      </c>
    </row>
    <row r="15" spans="1:21" ht="15" thickBot="1" x14ac:dyDescent="0.2">
      <c r="B15" s="187" t="s">
        <v>458</v>
      </c>
      <c r="C15" s="188" t="s">
        <v>450</v>
      </c>
      <c r="D15" s="188"/>
      <c r="E15" t="e">
        <f>#REF!</f>
        <v>#REF!</v>
      </c>
    </row>
    <row r="16" spans="1:21" ht="15" thickBot="1" x14ac:dyDescent="0.2">
      <c r="B16" s="187"/>
      <c r="C16" s="188" t="s">
        <v>451</v>
      </c>
      <c r="D16" s="188"/>
      <c r="E16" t="e">
        <f>#REF!</f>
        <v>#REF!</v>
      </c>
    </row>
    <row r="17" spans="2:5" ht="15" thickBot="1" x14ac:dyDescent="0.2">
      <c r="B17" s="187"/>
      <c r="C17" s="188" t="s">
        <v>452</v>
      </c>
      <c r="D17" s="188"/>
      <c r="E17" t="e">
        <f>#REF!</f>
        <v>#REF!</v>
      </c>
    </row>
    <row r="18" spans="2:5" ht="15" thickBot="1" x14ac:dyDescent="0.2">
      <c r="B18" s="187"/>
      <c r="C18" s="188" t="s">
        <v>453</v>
      </c>
      <c r="D18" s="188"/>
      <c r="E18" t="e">
        <f>#REF!</f>
        <v>#REF!</v>
      </c>
    </row>
    <row r="19" spans="2:5" ht="15" thickBot="1" x14ac:dyDescent="0.2">
      <c r="B19" s="187"/>
      <c r="C19" s="188" t="s">
        <v>454</v>
      </c>
      <c r="D19" s="188"/>
      <c r="E19" t="e">
        <f>#REF!</f>
        <v>#REF!</v>
      </c>
    </row>
    <row r="20" spans="2:5" ht="15" thickBot="1" x14ac:dyDescent="0.2">
      <c r="B20" s="185" t="s">
        <v>456</v>
      </c>
      <c r="C20" s="186" t="s">
        <v>450</v>
      </c>
      <c r="D20" s="186"/>
      <c r="E20" t="e">
        <f>#REF!</f>
        <v>#REF!</v>
      </c>
    </row>
    <row r="21" spans="2:5" ht="15" thickBot="1" x14ac:dyDescent="0.2">
      <c r="B21" s="185"/>
      <c r="C21" s="186" t="s">
        <v>451</v>
      </c>
      <c r="D21" s="186"/>
      <c r="E21" t="e">
        <f>#REF!&amp;#REF!</f>
        <v>#REF!</v>
      </c>
    </row>
    <row r="22" spans="2:5" ht="15" thickBot="1" x14ac:dyDescent="0.2">
      <c r="B22" s="185"/>
      <c r="C22" s="186" t="s">
        <v>452</v>
      </c>
      <c r="D22" s="186"/>
      <c r="E22" t="e">
        <f>#REF!</f>
        <v>#REF!</v>
      </c>
    </row>
    <row r="23" spans="2:5" ht="15" thickBot="1" x14ac:dyDescent="0.2">
      <c r="B23" s="185"/>
      <c r="C23" s="186" t="s">
        <v>453</v>
      </c>
      <c r="D23" s="186"/>
      <c r="E23" t="e">
        <f>#REF!</f>
        <v>#REF!</v>
      </c>
    </row>
    <row r="24" spans="2:5" ht="15" thickBot="1" x14ac:dyDescent="0.2">
      <c r="B24" s="185"/>
      <c r="C24" s="186" t="s">
        <v>454</v>
      </c>
      <c r="D24" s="186"/>
      <c r="E24" t="e">
        <f>#REF!</f>
        <v>#REF!</v>
      </c>
    </row>
  </sheetData>
  <mergeCells count="25">
    <mergeCell ref="B4:D4"/>
    <mergeCell ref="B5:B9"/>
    <mergeCell ref="C5:D5"/>
    <mergeCell ref="C6:D6"/>
    <mergeCell ref="C7:D7"/>
    <mergeCell ref="C8:D8"/>
    <mergeCell ref="C9:D9"/>
    <mergeCell ref="B10:B14"/>
    <mergeCell ref="C10:D10"/>
    <mergeCell ref="C11:D11"/>
    <mergeCell ref="C12:D12"/>
    <mergeCell ref="C13:D13"/>
    <mergeCell ref="C14:D14"/>
    <mergeCell ref="B15:B19"/>
    <mergeCell ref="C15:D15"/>
    <mergeCell ref="C16:D16"/>
    <mergeCell ref="C17:D17"/>
    <mergeCell ref="C18:D18"/>
    <mergeCell ref="C19:D19"/>
    <mergeCell ref="B20:B24"/>
    <mergeCell ref="C20:D20"/>
    <mergeCell ref="C21:D21"/>
    <mergeCell ref="C22:D22"/>
    <mergeCell ref="C23:D23"/>
    <mergeCell ref="C24:D24"/>
  </mergeCells>
  <phoneticPr fontId="3"/>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E5"/>
  <sheetViews>
    <sheetView zoomScale="85" zoomScaleNormal="85" workbookViewId="0">
      <selection activeCell="B3" sqref="B3"/>
    </sheetView>
  </sheetViews>
  <sheetFormatPr defaultRowHeight="14.25" x14ac:dyDescent="0.15"/>
  <cols>
    <col min="2" max="2" width="13.75" customWidth="1"/>
    <col min="3" max="3" width="17" customWidth="1"/>
    <col min="4" max="4" width="19.75" customWidth="1"/>
    <col min="5" max="5" width="12.375" customWidth="1"/>
  </cols>
  <sheetData>
    <row r="1" spans="1:5" x14ac:dyDescent="0.15">
      <c r="A1" s="58" t="e">
        <f>E5</f>
        <v>#REF!</v>
      </c>
      <c r="B1" s="58" t="s">
        <v>468</v>
      </c>
      <c r="C1" s="58" t="e">
        <f>IF(#REF!='3'!G13,"〇","×")</f>
        <v>#REF!</v>
      </c>
    </row>
    <row r="4" spans="1:5" ht="15" thickBot="1" x14ac:dyDescent="0.2"/>
    <row r="5" spans="1:5" ht="15" thickBot="1" x14ac:dyDescent="0.2">
      <c r="A5" s="101"/>
      <c r="B5" s="173" t="s">
        <v>255</v>
      </c>
      <c r="C5" s="174" t="s">
        <v>255</v>
      </c>
      <c r="D5" s="175" t="s">
        <v>255</v>
      </c>
      <c r="E5" t="e">
        <f>#REF!</f>
        <v>#REF!</v>
      </c>
    </row>
  </sheetData>
  <mergeCells count="1">
    <mergeCell ref="B5:D5"/>
  </mergeCells>
  <phoneticPr fontId="3"/>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AT50"/>
  <sheetViews>
    <sheetView zoomScale="85" zoomScaleNormal="85" workbookViewId="0">
      <selection activeCell="B2" sqref="B2"/>
    </sheetView>
  </sheetViews>
  <sheetFormatPr defaultRowHeight="14.25" x14ac:dyDescent="0.15"/>
  <cols>
    <col min="3" max="3" width="17" customWidth="1"/>
    <col min="4" max="4" width="19.75" customWidth="1"/>
    <col min="5" max="5" width="12.375" customWidth="1"/>
  </cols>
  <sheetData>
    <row r="1" spans="1:46" x14ac:dyDescent="0.15">
      <c r="A1" t="e">
        <f>E5</f>
        <v>#REF!</v>
      </c>
      <c r="B1" t="e">
        <f>E6</f>
        <v>#REF!</v>
      </c>
      <c r="C1" t="e">
        <f>E7</f>
        <v>#REF!</v>
      </c>
      <c r="D1" t="e">
        <f>E8</f>
        <v>#REF!</v>
      </c>
      <c r="E1" t="e">
        <f>E9</f>
        <v>#REF!</v>
      </c>
      <c r="F1" t="e">
        <f>E10</f>
        <v>#REF!</v>
      </c>
      <c r="G1" t="e">
        <f>E11</f>
        <v>#REF!</v>
      </c>
      <c r="H1" t="e">
        <f>E12</f>
        <v>#REF!</v>
      </c>
      <c r="I1" t="e">
        <f>E13</f>
        <v>#REF!</v>
      </c>
      <c r="J1" t="e">
        <f>E14</f>
        <v>#REF!</v>
      </c>
      <c r="K1" t="e">
        <f>E15</f>
        <v>#REF!</v>
      </c>
      <c r="L1" t="e">
        <f>E16</f>
        <v>#REF!</v>
      </c>
      <c r="M1" t="e">
        <f>E17</f>
        <v>#REF!</v>
      </c>
      <c r="N1" t="e">
        <f>E18</f>
        <v>#REF!</v>
      </c>
      <c r="O1" t="e">
        <f>E19</f>
        <v>#REF!</v>
      </c>
      <c r="P1" t="e">
        <f>E20</f>
        <v>#REF!</v>
      </c>
      <c r="Q1" t="e">
        <f>E21</f>
        <v>#REF!</v>
      </c>
      <c r="R1" t="e">
        <f>E22</f>
        <v>#REF!</v>
      </c>
      <c r="S1" t="e">
        <f>E23</f>
        <v>#REF!</v>
      </c>
      <c r="T1" t="e">
        <f>E24</f>
        <v>#REF!</v>
      </c>
      <c r="U1" t="e">
        <f>E25</f>
        <v>#REF!</v>
      </c>
      <c r="V1" t="e">
        <f>E26</f>
        <v>#REF!</v>
      </c>
      <c r="W1" t="e">
        <f>E27</f>
        <v>#REF!</v>
      </c>
      <c r="X1" t="e">
        <f>E28</f>
        <v>#REF!</v>
      </c>
      <c r="Y1" t="e">
        <f>E29</f>
        <v>#REF!</v>
      </c>
      <c r="Z1" t="e">
        <f>E30</f>
        <v>#REF!</v>
      </c>
      <c r="AA1" t="e">
        <f>E31</f>
        <v>#REF!</v>
      </c>
      <c r="AB1" t="e">
        <f>E32</f>
        <v>#REF!</v>
      </c>
      <c r="AC1" t="e">
        <f>E33</f>
        <v>#REF!</v>
      </c>
      <c r="AD1" t="e">
        <f>E34</f>
        <v>#REF!</v>
      </c>
      <c r="AE1" t="e">
        <f>E35</f>
        <v>#REF!</v>
      </c>
      <c r="AF1" t="e">
        <f>E36</f>
        <v>#REF!</v>
      </c>
      <c r="AG1" t="e">
        <f>E37</f>
        <v>#REF!</v>
      </c>
      <c r="AH1" t="e">
        <f>E38</f>
        <v>#REF!</v>
      </c>
      <c r="AI1" t="e">
        <f>E39</f>
        <v>#REF!</v>
      </c>
      <c r="AJ1" t="e">
        <f>E40</f>
        <v>#REF!</v>
      </c>
      <c r="AK1" t="e">
        <f>E41</f>
        <v>#REF!</v>
      </c>
      <c r="AL1" t="e">
        <f>E42</f>
        <v>#REF!</v>
      </c>
      <c r="AM1" t="e">
        <f>E43</f>
        <v>#REF!</v>
      </c>
      <c r="AN1" t="e">
        <f>E44</f>
        <v>#REF!</v>
      </c>
      <c r="AO1" t="e">
        <f>E45</f>
        <v>#REF!</v>
      </c>
      <c r="AP1" t="e">
        <f>E46</f>
        <v>#REF!</v>
      </c>
      <c r="AQ1" t="e">
        <f>E47</f>
        <v>#REF!</v>
      </c>
      <c r="AR1" t="e">
        <f>E48</f>
        <v>#REF!</v>
      </c>
      <c r="AS1" t="e">
        <f>E49</f>
        <v>#REF!</v>
      </c>
      <c r="AT1" t="e">
        <f>E50</f>
        <v>#REF!</v>
      </c>
    </row>
    <row r="4" spans="1:46" ht="15" thickBot="1" x14ac:dyDescent="0.2"/>
    <row r="5" spans="1:46" ht="15" thickBot="1" x14ac:dyDescent="0.2">
      <c r="A5" s="147"/>
      <c r="B5" s="173" t="s">
        <v>255</v>
      </c>
      <c r="C5" s="174" t="s">
        <v>255</v>
      </c>
      <c r="D5" s="175" t="s">
        <v>255</v>
      </c>
      <c r="E5" s="57" t="e">
        <f>#REF!</f>
        <v>#REF!</v>
      </c>
    </row>
    <row r="6" spans="1:46" ht="15" thickBot="1" x14ac:dyDescent="0.2">
      <c r="A6" s="147"/>
      <c r="B6" s="173" t="s">
        <v>127</v>
      </c>
      <c r="C6" s="174" t="s">
        <v>127</v>
      </c>
      <c r="D6" s="175" t="s">
        <v>127</v>
      </c>
      <c r="E6" t="e">
        <f>IF(#REF!="","",#REF!)</f>
        <v>#REF!</v>
      </c>
    </row>
    <row r="7" spans="1:46" ht="15" thickBot="1" x14ac:dyDescent="0.2">
      <c r="A7" s="147"/>
      <c r="B7" s="173" t="s">
        <v>270</v>
      </c>
      <c r="C7" s="174" t="s">
        <v>270</v>
      </c>
      <c r="D7" s="175" t="s">
        <v>270</v>
      </c>
      <c r="E7" t="e">
        <f>IF(#REF!="","",#REF!)</f>
        <v>#REF!</v>
      </c>
    </row>
    <row r="8" spans="1:46" ht="15" thickBot="1" x14ac:dyDescent="0.2">
      <c r="A8" s="147"/>
      <c r="B8" s="173" t="s">
        <v>271</v>
      </c>
      <c r="C8" s="174" t="s">
        <v>271</v>
      </c>
      <c r="D8" s="175" t="s">
        <v>271</v>
      </c>
      <c r="E8" t="e">
        <f>IF(#REF!="","",#REF!)</f>
        <v>#REF!</v>
      </c>
    </row>
    <row r="9" spans="1:46" ht="15" thickBot="1" x14ac:dyDescent="0.2">
      <c r="A9" s="147"/>
      <c r="B9" s="173" t="s">
        <v>272</v>
      </c>
      <c r="C9" s="174" t="s">
        <v>272</v>
      </c>
      <c r="D9" s="175" t="s">
        <v>272</v>
      </c>
      <c r="E9" t="e">
        <f>IF(#REF!="","",#REF!)</f>
        <v>#REF!</v>
      </c>
    </row>
    <row r="10" spans="1:46" ht="15" thickBot="1" x14ac:dyDescent="0.2">
      <c r="A10" s="147"/>
      <c r="B10" s="173" t="s">
        <v>273</v>
      </c>
      <c r="C10" s="174" t="s">
        <v>273</v>
      </c>
      <c r="D10" s="175" t="s">
        <v>273</v>
      </c>
      <c r="E10" t="e">
        <f>IF(#REF!="","",#REF!)</f>
        <v>#REF!</v>
      </c>
    </row>
    <row r="11" spans="1:46" ht="15" thickBot="1" x14ac:dyDescent="0.2">
      <c r="A11" s="147"/>
      <c r="B11" s="173" t="s">
        <v>274</v>
      </c>
      <c r="C11" s="174" t="s">
        <v>274</v>
      </c>
      <c r="D11" s="175" t="s">
        <v>274</v>
      </c>
      <c r="E11" t="e">
        <f>IF(#REF!="","",#REF!)</f>
        <v>#REF!</v>
      </c>
    </row>
    <row r="12" spans="1:46" ht="15" thickBot="1" x14ac:dyDescent="0.2">
      <c r="A12" s="147"/>
      <c r="B12" s="173" t="s">
        <v>275</v>
      </c>
      <c r="C12" s="174" t="s">
        <v>275</v>
      </c>
      <c r="D12" s="175" t="s">
        <v>275</v>
      </c>
      <c r="E12" t="e">
        <f>IF(#REF!="","",#REF!)</f>
        <v>#REF!</v>
      </c>
    </row>
    <row r="13" spans="1:46" ht="15" thickBot="1" x14ac:dyDescent="0.2">
      <c r="A13" s="147"/>
      <c r="B13" s="173" t="s">
        <v>276</v>
      </c>
      <c r="C13" s="174" t="s">
        <v>276</v>
      </c>
      <c r="D13" s="175" t="s">
        <v>276</v>
      </c>
      <c r="E13" t="e">
        <f>IF(#REF!="","",#REF!)</f>
        <v>#REF!</v>
      </c>
    </row>
    <row r="14" spans="1:46" ht="15" thickBot="1" x14ac:dyDescent="0.2">
      <c r="A14" s="147"/>
      <c r="B14" s="173" t="s">
        <v>277</v>
      </c>
      <c r="C14" s="174" t="s">
        <v>277</v>
      </c>
      <c r="D14" s="175" t="s">
        <v>277</v>
      </c>
      <c r="E14" t="e">
        <f>IF(#REF!="","",#REF!)</f>
        <v>#REF!</v>
      </c>
    </row>
    <row r="15" spans="1:46" ht="15" thickBot="1" x14ac:dyDescent="0.2">
      <c r="A15" s="179" t="s">
        <v>446</v>
      </c>
      <c r="B15" s="170" t="s">
        <v>327</v>
      </c>
      <c r="C15" s="171" t="s">
        <v>327</v>
      </c>
      <c r="D15" s="172" t="s">
        <v>327</v>
      </c>
      <c r="E15" t="e">
        <f>IF(#REF!="","",#REF!)</f>
        <v>#REF!</v>
      </c>
    </row>
    <row r="16" spans="1:46" ht="15" thickBot="1" x14ac:dyDescent="0.2">
      <c r="A16" s="179"/>
      <c r="B16" s="155" t="s">
        <v>328</v>
      </c>
      <c r="C16" s="156" t="s">
        <v>328</v>
      </c>
      <c r="D16" s="157" t="s">
        <v>328</v>
      </c>
      <c r="E16" s="57" t="e">
        <f>IF(#REF!="","",#REF!)</f>
        <v>#REF!</v>
      </c>
    </row>
    <row r="17" spans="1:5" ht="15" thickBot="1" x14ac:dyDescent="0.2">
      <c r="A17" s="179"/>
      <c r="B17" s="155" t="s">
        <v>329</v>
      </c>
      <c r="C17" s="156" t="s">
        <v>329</v>
      </c>
      <c r="D17" s="157" t="s">
        <v>329</v>
      </c>
      <c r="E17" s="57" t="e">
        <f>IF(#REF!="","",#REF!)</f>
        <v>#REF!</v>
      </c>
    </row>
    <row r="18" spans="1:5" ht="15" thickBot="1" x14ac:dyDescent="0.2">
      <c r="A18" s="179"/>
      <c r="B18" s="155" t="s">
        <v>330</v>
      </c>
      <c r="C18" s="156" t="s">
        <v>330</v>
      </c>
      <c r="D18" s="157" t="s">
        <v>330</v>
      </c>
      <c r="E18" t="e">
        <f>IF(#REF!="","",#REF!)</f>
        <v>#REF!</v>
      </c>
    </row>
    <row r="19" spans="1:5" ht="15" thickBot="1" x14ac:dyDescent="0.2">
      <c r="A19" s="179"/>
      <c r="B19" s="155" t="s">
        <v>331</v>
      </c>
      <c r="C19" s="156" t="s">
        <v>331</v>
      </c>
      <c r="D19" s="157" t="s">
        <v>331</v>
      </c>
      <c r="E19" t="e">
        <f>IF(#REF!="","",#REF!)</f>
        <v>#REF!</v>
      </c>
    </row>
    <row r="20" spans="1:5" ht="15" thickBot="1" x14ac:dyDescent="0.2">
      <c r="A20" s="179"/>
      <c r="B20" s="155" t="s">
        <v>332</v>
      </c>
      <c r="C20" s="156" t="s">
        <v>332</v>
      </c>
      <c r="D20" s="157" t="s">
        <v>332</v>
      </c>
      <c r="E20" t="e">
        <f>IF(#REF!="","",#REF!)</f>
        <v>#REF!</v>
      </c>
    </row>
    <row r="21" spans="1:5" ht="15" thickBot="1" x14ac:dyDescent="0.2">
      <c r="A21" s="179"/>
      <c r="B21" s="161" t="s">
        <v>333</v>
      </c>
      <c r="C21" s="162" t="s">
        <v>333</v>
      </c>
      <c r="D21" s="163" t="s">
        <v>333</v>
      </c>
      <c r="E21" t="e">
        <f>IF(#REF!="","",#REF!)</f>
        <v>#REF!</v>
      </c>
    </row>
    <row r="22" spans="1:5" ht="15" thickBot="1" x14ac:dyDescent="0.2">
      <c r="A22" s="179"/>
      <c r="B22" s="161" t="s">
        <v>334</v>
      </c>
      <c r="C22" s="162" t="s">
        <v>334</v>
      </c>
      <c r="D22" s="163" t="s">
        <v>334</v>
      </c>
      <c r="E22" t="e">
        <f>IF(#REF!="","",#REF!)</f>
        <v>#REF!</v>
      </c>
    </row>
    <row r="23" spans="1:5" ht="15" thickBot="1" x14ac:dyDescent="0.2">
      <c r="A23" s="179"/>
      <c r="B23" s="155" t="s">
        <v>335</v>
      </c>
      <c r="C23" s="156" t="s">
        <v>335</v>
      </c>
      <c r="D23" s="157" t="s">
        <v>335</v>
      </c>
      <c r="E23" t="e">
        <f>IF(#REF!="","",#REF!)</f>
        <v>#REF!</v>
      </c>
    </row>
    <row r="24" spans="1:5" ht="15" thickBot="1" x14ac:dyDescent="0.2">
      <c r="A24" s="179"/>
      <c r="B24" s="155" t="s">
        <v>336</v>
      </c>
      <c r="C24" s="156" t="s">
        <v>336</v>
      </c>
      <c r="D24" s="157" t="s">
        <v>336</v>
      </c>
      <c r="E24" t="e">
        <f>IF(#REF!="","",#REF!)</f>
        <v>#REF!</v>
      </c>
    </row>
    <row r="25" spans="1:5" ht="15" thickBot="1" x14ac:dyDescent="0.2">
      <c r="A25" s="179"/>
      <c r="B25" s="155" t="s">
        <v>337</v>
      </c>
      <c r="C25" s="156" t="s">
        <v>337</v>
      </c>
      <c r="D25" s="157" t="s">
        <v>337</v>
      </c>
      <c r="E25" t="e">
        <f>IF(#REF!="","",#REF!)</f>
        <v>#REF!</v>
      </c>
    </row>
    <row r="26" spans="1:5" ht="15" thickBot="1" x14ac:dyDescent="0.2">
      <c r="A26" s="179"/>
      <c r="B26" s="155" t="s">
        <v>338</v>
      </c>
      <c r="C26" s="156" t="s">
        <v>338</v>
      </c>
      <c r="D26" s="157" t="s">
        <v>338</v>
      </c>
      <c r="E26" t="e">
        <f>IF(#REF!="","",#REF!)</f>
        <v>#REF!</v>
      </c>
    </row>
    <row r="27" spans="1:5" ht="15" thickBot="1" x14ac:dyDescent="0.2">
      <c r="A27" s="179"/>
      <c r="B27" s="155" t="s">
        <v>339</v>
      </c>
      <c r="C27" s="156" t="s">
        <v>339</v>
      </c>
      <c r="D27" s="157" t="s">
        <v>339</v>
      </c>
      <c r="E27" t="e">
        <f>IF(#REF!="","",#REF!)</f>
        <v>#REF!</v>
      </c>
    </row>
    <row r="28" spans="1:5" ht="15" thickBot="1" x14ac:dyDescent="0.2">
      <c r="A28" s="179"/>
      <c r="B28" s="155" t="s">
        <v>340</v>
      </c>
      <c r="C28" s="156" t="s">
        <v>340</v>
      </c>
      <c r="D28" s="157" t="s">
        <v>340</v>
      </c>
      <c r="E28" t="e">
        <f>IF(#REF!="","",#REF!)</f>
        <v>#REF!</v>
      </c>
    </row>
    <row r="29" spans="1:5" ht="15" thickBot="1" x14ac:dyDescent="0.2">
      <c r="A29" s="179"/>
      <c r="B29" s="155" t="s">
        <v>341</v>
      </c>
      <c r="C29" s="156" t="s">
        <v>341</v>
      </c>
      <c r="D29" s="157" t="s">
        <v>341</v>
      </c>
      <c r="E29" t="e">
        <f>IF(#REF!="","",#REF!)</f>
        <v>#REF!</v>
      </c>
    </row>
    <row r="30" spans="1:5" ht="15" thickBot="1" x14ac:dyDescent="0.2">
      <c r="A30" s="179"/>
      <c r="B30" s="155" t="s">
        <v>342</v>
      </c>
      <c r="C30" s="156" t="s">
        <v>342</v>
      </c>
      <c r="D30" s="157" t="s">
        <v>342</v>
      </c>
      <c r="E30" t="e">
        <f>IF(#REF!="","",#REF!)</f>
        <v>#REF!</v>
      </c>
    </row>
    <row r="31" spans="1:5" ht="15" thickBot="1" x14ac:dyDescent="0.2">
      <c r="A31" s="179"/>
      <c r="B31" s="155" t="s">
        <v>343</v>
      </c>
      <c r="C31" s="156" t="s">
        <v>343</v>
      </c>
      <c r="D31" s="157" t="s">
        <v>343</v>
      </c>
      <c r="E31" t="e">
        <f>IF(#REF!="","",#REF!)</f>
        <v>#REF!</v>
      </c>
    </row>
    <row r="32" spans="1:5" ht="15" thickBot="1" x14ac:dyDescent="0.2">
      <c r="A32" s="179"/>
      <c r="B32" s="155" t="s">
        <v>344</v>
      </c>
      <c r="C32" s="156" t="s">
        <v>344</v>
      </c>
      <c r="D32" s="157" t="s">
        <v>344</v>
      </c>
      <c r="E32" t="e">
        <f>IF(#REF!="","",#REF!)</f>
        <v>#REF!</v>
      </c>
    </row>
    <row r="33" spans="1:5" ht="15" thickBot="1" x14ac:dyDescent="0.2">
      <c r="A33" s="179"/>
      <c r="B33" s="155" t="s">
        <v>345</v>
      </c>
      <c r="C33" s="156" t="s">
        <v>345</v>
      </c>
      <c r="D33" s="157" t="s">
        <v>345</v>
      </c>
      <c r="E33" t="e">
        <f>IF(#REF!="","",#REF!)</f>
        <v>#REF!</v>
      </c>
    </row>
    <row r="34" spans="1:5" ht="15" thickBot="1" x14ac:dyDescent="0.2">
      <c r="A34" s="179"/>
      <c r="B34" s="155" t="s">
        <v>346</v>
      </c>
      <c r="C34" s="156" t="s">
        <v>346</v>
      </c>
      <c r="D34" s="157" t="s">
        <v>346</v>
      </c>
      <c r="E34" t="e">
        <f>IF(#REF!="","",#REF!)</f>
        <v>#REF!</v>
      </c>
    </row>
    <row r="35" spans="1:5" ht="15" thickBot="1" x14ac:dyDescent="0.2">
      <c r="A35" s="179"/>
      <c r="B35" s="155" t="s">
        <v>347</v>
      </c>
      <c r="C35" s="156" t="s">
        <v>347</v>
      </c>
      <c r="D35" s="157" t="s">
        <v>347</v>
      </c>
      <c r="E35" t="e">
        <f>IF(#REF!="","",#REF!)</f>
        <v>#REF!</v>
      </c>
    </row>
    <row r="36" spans="1:5" ht="15" thickBot="1" x14ac:dyDescent="0.2">
      <c r="A36" s="179"/>
      <c r="B36" s="155" t="s">
        <v>348</v>
      </c>
      <c r="C36" s="156" t="s">
        <v>348</v>
      </c>
      <c r="D36" s="157" t="s">
        <v>348</v>
      </c>
      <c r="E36" t="e">
        <f>IF(#REF!="","",#REF!)</f>
        <v>#REF!</v>
      </c>
    </row>
    <row r="37" spans="1:5" ht="15" thickBot="1" x14ac:dyDescent="0.2">
      <c r="A37" s="179"/>
      <c r="B37" s="155" t="s">
        <v>349</v>
      </c>
      <c r="C37" s="156" t="s">
        <v>349</v>
      </c>
      <c r="D37" s="157" t="s">
        <v>349</v>
      </c>
      <c r="E37" t="e">
        <f>IF(#REF!="","",#REF!)</f>
        <v>#REF!</v>
      </c>
    </row>
    <row r="38" spans="1:5" ht="15" thickBot="1" x14ac:dyDescent="0.2">
      <c r="A38" s="179"/>
      <c r="B38" s="161" t="s">
        <v>350</v>
      </c>
      <c r="C38" s="162" t="s">
        <v>350</v>
      </c>
      <c r="D38" s="163" t="s">
        <v>350</v>
      </c>
      <c r="E38" t="e">
        <f>IF(#REF!="","",#REF!)</f>
        <v>#REF!</v>
      </c>
    </row>
    <row r="39" spans="1:5" ht="15" thickBot="1" x14ac:dyDescent="0.2">
      <c r="A39" s="179"/>
      <c r="B39" s="161" t="s">
        <v>351</v>
      </c>
      <c r="C39" s="162" t="s">
        <v>351</v>
      </c>
      <c r="D39" s="163" t="s">
        <v>351</v>
      </c>
      <c r="E39" t="e">
        <f>IF(#REF!="","",#REF!)</f>
        <v>#REF!</v>
      </c>
    </row>
    <row r="40" spans="1:5" ht="15" thickBot="1" x14ac:dyDescent="0.2">
      <c r="A40" s="179"/>
      <c r="B40" s="155" t="s">
        <v>352</v>
      </c>
      <c r="C40" s="156" t="s">
        <v>352</v>
      </c>
      <c r="D40" s="157" t="s">
        <v>352</v>
      </c>
      <c r="E40" t="e">
        <f>IF(#REF!="","",#REF!)</f>
        <v>#REF!</v>
      </c>
    </row>
    <row r="41" spans="1:5" ht="15" thickBot="1" x14ac:dyDescent="0.2">
      <c r="A41" s="179"/>
      <c r="B41" s="155" t="s">
        <v>353</v>
      </c>
      <c r="C41" s="156" t="s">
        <v>353</v>
      </c>
      <c r="D41" s="157" t="s">
        <v>353</v>
      </c>
      <c r="E41" t="e">
        <f>IF(#REF!="","",#REF!)</f>
        <v>#REF!</v>
      </c>
    </row>
    <row r="42" spans="1:5" ht="15" thickBot="1" x14ac:dyDescent="0.2">
      <c r="A42" s="179"/>
      <c r="B42" s="155" t="s">
        <v>354</v>
      </c>
      <c r="C42" s="156" t="s">
        <v>354</v>
      </c>
      <c r="D42" s="157" t="s">
        <v>354</v>
      </c>
      <c r="E42" t="e">
        <f>IF(#REF!="","",#REF!)</f>
        <v>#REF!</v>
      </c>
    </row>
    <row r="43" spans="1:5" ht="15" thickBot="1" x14ac:dyDescent="0.2">
      <c r="A43" s="179"/>
      <c r="B43" s="155" t="s">
        <v>355</v>
      </c>
      <c r="C43" s="156" t="s">
        <v>355</v>
      </c>
      <c r="D43" s="157" t="s">
        <v>355</v>
      </c>
      <c r="E43" t="e">
        <f>IF(#REF!="","",#REF!)</f>
        <v>#REF!</v>
      </c>
    </row>
    <row r="44" spans="1:5" ht="15" thickBot="1" x14ac:dyDescent="0.2">
      <c r="A44" s="179"/>
      <c r="B44" s="155" t="s">
        <v>356</v>
      </c>
      <c r="C44" s="156" t="s">
        <v>356</v>
      </c>
      <c r="D44" s="157" t="s">
        <v>356</v>
      </c>
      <c r="E44" t="e">
        <f>IF(#REF!="","",#REF!)</f>
        <v>#REF!</v>
      </c>
    </row>
    <row r="45" spans="1:5" ht="15" thickBot="1" x14ac:dyDescent="0.2">
      <c r="A45" s="179"/>
      <c r="B45" s="155" t="s">
        <v>357</v>
      </c>
      <c r="C45" s="156" t="s">
        <v>357</v>
      </c>
      <c r="D45" s="157" t="s">
        <v>357</v>
      </c>
      <c r="E45" t="e">
        <f>IF(#REF!="","",#REF!)</f>
        <v>#REF!</v>
      </c>
    </row>
    <row r="46" spans="1:5" ht="15" thickBot="1" x14ac:dyDescent="0.2">
      <c r="A46" s="179"/>
      <c r="B46" s="155" t="s">
        <v>358</v>
      </c>
      <c r="C46" s="156" t="s">
        <v>358</v>
      </c>
      <c r="D46" s="157" t="s">
        <v>358</v>
      </c>
      <c r="E46" t="e">
        <f>IF(#REF!="","",#REF!)</f>
        <v>#REF!</v>
      </c>
    </row>
    <row r="47" spans="1:5" ht="15" thickBot="1" x14ac:dyDescent="0.2">
      <c r="A47" s="179"/>
      <c r="B47" s="155" t="s">
        <v>359</v>
      </c>
      <c r="C47" s="156" t="s">
        <v>359</v>
      </c>
      <c r="D47" s="157" t="s">
        <v>359</v>
      </c>
      <c r="E47" t="e">
        <f>IF(#REF!="","",#REF!)</f>
        <v>#REF!</v>
      </c>
    </row>
    <row r="48" spans="1:5" ht="15" thickBot="1" x14ac:dyDescent="0.2">
      <c r="A48" s="179"/>
      <c r="B48" s="155" t="s">
        <v>360</v>
      </c>
      <c r="C48" s="156" t="s">
        <v>360</v>
      </c>
      <c r="D48" s="157" t="s">
        <v>360</v>
      </c>
      <c r="E48" t="e">
        <f>IF(#REF!="","",#REF!)</f>
        <v>#REF!</v>
      </c>
    </row>
    <row r="49" spans="1:5" ht="15" thickBot="1" x14ac:dyDescent="0.2">
      <c r="A49" s="179"/>
      <c r="B49" s="155" t="s">
        <v>361</v>
      </c>
      <c r="C49" s="156" t="s">
        <v>361</v>
      </c>
      <c r="D49" s="157" t="s">
        <v>361</v>
      </c>
      <c r="E49" t="e">
        <f>IF(#REF!="","",#REF!)</f>
        <v>#REF!</v>
      </c>
    </row>
    <row r="50" spans="1:5" ht="15" thickBot="1" x14ac:dyDescent="0.2">
      <c r="A50" s="64"/>
      <c r="B50" s="158" t="s">
        <v>362</v>
      </c>
      <c r="C50" s="159" t="s">
        <v>362</v>
      </c>
      <c r="D50" s="160" t="s">
        <v>362</v>
      </c>
      <c r="E50" t="e">
        <f>IF(#REF!="","",#REF!)</f>
        <v>#REF!</v>
      </c>
    </row>
  </sheetData>
  <mergeCells count="48">
    <mergeCell ref="B6:D6"/>
    <mergeCell ref="A5:A14"/>
    <mergeCell ref="B5:D5"/>
    <mergeCell ref="B11:D11"/>
    <mergeCell ref="B12:D12"/>
    <mergeCell ref="B13:D13"/>
    <mergeCell ref="B14:D14"/>
    <mergeCell ref="B7:D7"/>
    <mergeCell ref="B8:D8"/>
    <mergeCell ref="B9:D9"/>
    <mergeCell ref="B10:D10"/>
    <mergeCell ref="A15:A49"/>
    <mergeCell ref="B15:D15"/>
    <mergeCell ref="B16:D16"/>
    <mergeCell ref="B17:D17"/>
    <mergeCell ref="B18:D18"/>
    <mergeCell ref="B19:D19"/>
    <mergeCell ref="B20:D20"/>
    <mergeCell ref="B21:D21"/>
    <mergeCell ref="B33:D33"/>
    <mergeCell ref="B22:D22"/>
    <mergeCell ref="B23:D23"/>
    <mergeCell ref="B24:D24"/>
    <mergeCell ref="B25:D25"/>
    <mergeCell ref="B26:D26"/>
    <mergeCell ref="B27:D27"/>
    <mergeCell ref="B28:D28"/>
    <mergeCell ref="B29:D29"/>
    <mergeCell ref="B30:D30"/>
    <mergeCell ref="B31:D31"/>
    <mergeCell ref="B32:D32"/>
    <mergeCell ref="B45:D45"/>
    <mergeCell ref="B34:D34"/>
    <mergeCell ref="B35:D35"/>
    <mergeCell ref="B36:D36"/>
    <mergeCell ref="B37:D37"/>
    <mergeCell ref="B38:D38"/>
    <mergeCell ref="B39:D39"/>
    <mergeCell ref="B40:D40"/>
    <mergeCell ref="B41:D41"/>
    <mergeCell ref="B42:D42"/>
    <mergeCell ref="B43:D43"/>
    <mergeCell ref="B44:D44"/>
    <mergeCell ref="B46:D46"/>
    <mergeCell ref="B47:D47"/>
    <mergeCell ref="B48:D48"/>
    <mergeCell ref="B49:D49"/>
    <mergeCell ref="B50:D50"/>
  </mergeCells>
  <phoneticPr fontId="3"/>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abColor theme="1"/>
  </sheetPr>
  <dimension ref="A1:CD86"/>
  <sheetViews>
    <sheetView zoomScale="85" zoomScaleNormal="85" workbookViewId="0">
      <selection activeCell="B2" sqref="A2:B2"/>
    </sheetView>
  </sheetViews>
  <sheetFormatPr defaultRowHeight="14.25" x14ac:dyDescent="0.15"/>
  <cols>
    <col min="3" max="3" width="17" customWidth="1"/>
    <col min="4" max="4" width="19.75" customWidth="1"/>
    <col min="5" max="5" width="12.375" customWidth="1"/>
  </cols>
  <sheetData>
    <row r="1" spans="1:82" x14ac:dyDescent="0.15">
      <c r="A1" t="e">
        <f>E5</f>
        <v>#REF!</v>
      </c>
      <c r="B1" t="str">
        <f>E6</f>
        <v>×</v>
      </c>
      <c r="C1" t="e">
        <f>E7</f>
        <v>#REF!</v>
      </c>
      <c r="D1" t="e">
        <f>E8</f>
        <v>#REF!</v>
      </c>
      <c r="E1" t="e">
        <f>E9</f>
        <v>#REF!</v>
      </c>
      <c r="F1" t="e">
        <f>E10</f>
        <v>#REF!</v>
      </c>
      <c r="G1" t="e">
        <f>E11</f>
        <v>#REF!</v>
      </c>
      <c r="H1" t="e">
        <f>E12</f>
        <v>#REF!</v>
      </c>
      <c r="I1" t="e">
        <f>E13</f>
        <v>#REF!</v>
      </c>
      <c r="J1" t="e">
        <f>E14</f>
        <v>#REF!</v>
      </c>
      <c r="K1" t="e">
        <f>E15</f>
        <v>#REF!</v>
      </c>
      <c r="L1" t="e">
        <f>E16</f>
        <v>#REF!</v>
      </c>
      <c r="M1" t="e">
        <f>E17</f>
        <v>#REF!</v>
      </c>
      <c r="N1" t="e">
        <f>E18</f>
        <v>#REF!</v>
      </c>
      <c r="O1" t="e">
        <f>E19</f>
        <v>#REF!</v>
      </c>
      <c r="P1" t="e">
        <f>E20</f>
        <v>#REF!</v>
      </c>
      <c r="Q1" t="e">
        <f>E21</f>
        <v>#REF!</v>
      </c>
      <c r="R1" t="e">
        <f>E22</f>
        <v>#REF!</v>
      </c>
      <c r="S1" t="e">
        <f>E23</f>
        <v>#REF!</v>
      </c>
      <c r="T1" t="e">
        <f>E24</f>
        <v>#REF!</v>
      </c>
      <c r="U1" t="e">
        <f>E25</f>
        <v>#REF!</v>
      </c>
      <c r="V1" t="e">
        <f>E26</f>
        <v>#REF!</v>
      </c>
      <c r="W1" t="e">
        <f>E27</f>
        <v>#REF!</v>
      </c>
      <c r="X1" t="e">
        <f>E28</f>
        <v>#REF!</v>
      </c>
      <c r="Y1" t="e">
        <f>E29</f>
        <v>#REF!</v>
      </c>
      <c r="Z1" t="e">
        <f>E30</f>
        <v>#REF!</v>
      </c>
      <c r="AA1" t="e">
        <f>E31</f>
        <v>#REF!</v>
      </c>
      <c r="AB1" t="e">
        <f>E32</f>
        <v>#REF!</v>
      </c>
      <c r="AC1" t="e">
        <f>E33</f>
        <v>#REF!</v>
      </c>
      <c r="AD1" t="e">
        <f>E34</f>
        <v>#REF!</v>
      </c>
      <c r="AE1" t="e">
        <f>E35</f>
        <v>#REF!</v>
      </c>
      <c r="AF1" t="e">
        <f>E36</f>
        <v>#REF!</v>
      </c>
      <c r="AG1" t="e">
        <f>E37</f>
        <v>#REF!</v>
      </c>
      <c r="AH1" t="e">
        <f>E38</f>
        <v>#REF!</v>
      </c>
      <c r="AI1" t="e">
        <f>E39</f>
        <v>#REF!</v>
      </c>
      <c r="AJ1" t="e">
        <f>E40</f>
        <v>#REF!</v>
      </c>
      <c r="AK1" t="e">
        <f>E41</f>
        <v>#REF!</v>
      </c>
      <c r="AL1" t="e">
        <f>E42</f>
        <v>#REF!</v>
      </c>
      <c r="AM1" t="e">
        <f>E43</f>
        <v>#REF!</v>
      </c>
      <c r="AN1" t="e">
        <f>E44</f>
        <v>#REF!</v>
      </c>
      <c r="AO1" t="e">
        <f>E45</f>
        <v>#REF!</v>
      </c>
      <c r="AP1" t="e">
        <f>E46</f>
        <v>#REF!</v>
      </c>
      <c r="AQ1" t="e">
        <f>E47</f>
        <v>#REF!</v>
      </c>
      <c r="AR1" t="e">
        <f>E48</f>
        <v>#REF!</v>
      </c>
      <c r="AS1" t="e">
        <f>E49</f>
        <v>#REF!</v>
      </c>
      <c r="AT1" t="e">
        <f>E50</f>
        <v>#REF!</v>
      </c>
      <c r="AU1" t="e">
        <f>E51</f>
        <v>#REF!</v>
      </c>
      <c r="AV1" t="e">
        <f>E52</f>
        <v>#REF!</v>
      </c>
      <c r="AW1" t="e">
        <f>E53</f>
        <v>#REF!</v>
      </c>
      <c r="AX1" t="e">
        <f>E54</f>
        <v>#REF!</v>
      </c>
      <c r="AY1" t="e">
        <f>E55</f>
        <v>#REF!</v>
      </c>
      <c r="AZ1" t="e">
        <f>E56</f>
        <v>#REF!</v>
      </c>
      <c r="BA1" t="e">
        <f>E57</f>
        <v>#REF!</v>
      </c>
      <c r="BB1" t="e">
        <f>E58</f>
        <v>#REF!</v>
      </c>
      <c r="BC1" t="e">
        <f>E59</f>
        <v>#REF!</v>
      </c>
      <c r="BD1" t="e">
        <f>E60</f>
        <v>#REF!</v>
      </c>
      <c r="BE1" t="e">
        <f>E61</f>
        <v>#REF!</v>
      </c>
      <c r="BF1" t="e">
        <f>E62</f>
        <v>#REF!</v>
      </c>
      <c r="BG1" t="e">
        <f>E63</f>
        <v>#REF!</v>
      </c>
      <c r="BH1" t="e">
        <f>E64</f>
        <v>#REF!</v>
      </c>
      <c r="BI1" t="e">
        <f>E65</f>
        <v>#REF!</v>
      </c>
      <c r="BJ1" t="e">
        <f>E66</f>
        <v>#REF!</v>
      </c>
      <c r="BK1" t="e">
        <f>E67</f>
        <v>#REF!</v>
      </c>
      <c r="BL1" t="e">
        <f>E68</f>
        <v>#REF!</v>
      </c>
      <c r="BM1" t="e">
        <f>E69</f>
        <v>#REF!</v>
      </c>
      <c r="BN1" t="e">
        <f>E70</f>
        <v>#REF!</v>
      </c>
      <c r="BO1" t="e">
        <f>E71</f>
        <v>#REF!</v>
      </c>
      <c r="BP1" t="e">
        <f>E72</f>
        <v>#REF!</v>
      </c>
      <c r="BQ1" t="e">
        <f>E73</f>
        <v>#REF!</v>
      </c>
      <c r="BR1" t="e">
        <f>E74</f>
        <v>#REF!</v>
      </c>
      <c r="BS1" t="e">
        <f>E75</f>
        <v>#REF!</v>
      </c>
      <c r="BT1" t="e">
        <f>E76</f>
        <v>#REF!</v>
      </c>
      <c r="BU1" t="e">
        <f>E77</f>
        <v>#REF!</v>
      </c>
      <c r="BV1" t="e">
        <f>E78</f>
        <v>#REF!</v>
      </c>
      <c r="BW1" t="e">
        <f>E79</f>
        <v>#REF!</v>
      </c>
      <c r="BX1" t="e">
        <f>E80</f>
        <v>#REF!</v>
      </c>
      <c r="BY1" t="e">
        <f>E81</f>
        <v>#REF!</v>
      </c>
      <c r="BZ1" t="e">
        <f>E82</f>
        <v>#REF!</v>
      </c>
      <c r="CA1" t="e">
        <f>E83</f>
        <v>#REF!</v>
      </c>
      <c r="CB1" t="e">
        <f>E84</f>
        <v>#REF!</v>
      </c>
      <c r="CC1" t="e">
        <f>E85</f>
        <v>#REF!</v>
      </c>
      <c r="CD1" t="e">
        <f>E86</f>
        <v>#REF!</v>
      </c>
    </row>
    <row r="4" spans="1:82" ht="15" thickBot="1" x14ac:dyDescent="0.2"/>
    <row r="5" spans="1:82" ht="15" thickBot="1" x14ac:dyDescent="0.2">
      <c r="A5" s="102"/>
      <c r="B5" s="173" t="s">
        <v>255</v>
      </c>
      <c r="C5" s="174" t="s">
        <v>255</v>
      </c>
      <c r="D5" s="175" t="s">
        <v>255</v>
      </c>
      <c r="E5" t="e">
        <f>#REF!</f>
        <v>#REF!</v>
      </c>
    </row>
    <row r="6" spans="1:82" ht="15" thickBot="1" x14ac:dyDescent="0.2">
      <c r="A6" s="102"/>
      <c r="B6" s="190" t="s">
        <v>469</v>
      </c>
      <c r="C6" s="191"/>
      <c r="D6" s="192"/>
      <c r="E6" t="str">
        <f>IF(COUNTIF(E7:E86,"○")=80,"○","×")</f>
        <v>×</v>
      </c>
    </row>
    <row r="7" spans="1:82" ht="15" thickBot="1" x14ac:dyDescent="0.2">
      <c r="A7" s="148" t="s">
        <v>447</v>
      </c>
      <c r="B7" s="193" t="s">
        <v>482</v>
      </c>
      <c r="C7" s="194" t="s">
        <v>363</v>
      </c>
      <c r="D7" s="195" t="s">
        <v>363</v>
      </c>
      <c r="E7" t="e">
        <f>IF(#REF!=#REF!,"○","×")</f>
        <v>#REF!</v>
      </c>
    </row>
    <row r="8" spans="1:82" ht="15" thickBot="1" x14ac:dyDescent="0.2">
      <c r="A8" s="148"/>
      <c r="B8" s="193" t="s">
        <v>483</v>
      </c>
      <c r="C8" s="194" t="s">
        <v>364</v>
      </c>
      <c r="D8" s="195" t="s">
        <v>364</v>
      </c>
      <c r="E8" t="e">
        <f>IF(#REF!=#REF!,"○","×")</f>
        <v>#REF!</v>
      </c>
    </row>
    <row r="9" spans="1:82" ht="15" thickBot="1" x14ac:dyDescent="0.2">
      <c r="A9" s="148"/>
      <c r="B9" s="193" t="s">
        <v>484</v>
      </c>
      <c r="C9" s="194" t="s">
        <v>365</v>
      </c>
      <c r="D9" s="195" t="s">
        <v>365</v>
      </c>
      <c r="E9" t="e">
        <f>IF(#REF!=#REF!,"○","×")</f>
        <v>#REF!</v>
      </c>
    </row>
    <row r="10" spans="1:82" ht="15" thickBot="1" x14ac:dyDescent="0.2">
      <c r="A10" s="148"/>
      <c r="B10" s="193" t="s">
        <v>485</v>
      </c>
      <c r="C10" s="194" t="s">
        <v>366</v>
      </c>
      <c r="D10" s="195" t="s">
        <v>366</v>
      </c>
      <c r="E10" t="e">
        <f>IF(#REF!=#REF!,"○","×")</f>
        <v>#REF!</v>
      </c>
    </row>
    <row r="11" spans="1:82" ht="15" thickBot="1" x14ac:dyDescent="0.2">
      <c r="A11" s="148"/>
      <c r="B11" s="196" t="s">
        <v>486</v>
      </c>
      <c r="C11" s="197" t="s">
        <v>368</v>
      </c>
      <c r="D11" s="198" t="s">
        <v>368</v>
      </c>
      <c r="E11" t="e">
        <f>IF(#REF!=#REF!,"○","×")</f>
        <v>#REF!</v>
      </c>
    </row>
    <row r="12" spans="1:82" ht="15" thickBot="1" x14ac:dyDescent="0.2">
      <c r="A12" s="148"/>
      <c r="B12" s="199" t="s">
        <v>487</v>
      </c>
      <c r="C12" s="200" t="s">
        <v>369</v>
      </c>
      <c r="D12" s="201" t="s">
        <v>369</v>
      </c>
      <c r="E12" t="e">
        <f>IF(#REF!=#REF!,"○","×")</f>
        <v>#REF!</v>
      </c>
    </row>
    <row r="13" spans="1:82" ht="15" thickBot="1" x14ac:dyDescent="0.2">
      <c r="A13" s="148"/>
      <c r="B13" s="199" t="s">
        <v>496</v>
      </c>
      <c r="C13" s="200" t="s">
        <v>370</v>
      </c>
      <c r="D13" s="201" t="s">
        <v>370</v>
      </c>
      <c r="E13" t="e">
        <f>IF(#REF!=#REF!,"○","×")</f>
        <v>#REF!</v>
      </c>
    </row>
    <row r="14" spans="1:82" ht="15" thickBot="1" x14ac:dyDescent="0.2">
      <c r="A14" s="148"/>
      <c r="B14" s="199" t="s">
        <v>497</v>
      </c>
      <c r="C14" s="200" t="s">
        <v>371</v>
      </c>
      <c r="D14" s="201" t="s">
        <v>371</v>
      </c>
      <c r="E14" t="e">
        <f>IF(#REF!=#REF!,"○","×")</f>
        <v>#REF!</v>
      </c>
    </row>
    <row r="15" spans="1:82" ht="15" thickBot="1" x14ac:dyDescent="0.2">
      <c r="A15" s="148"/>
      <c r="B15" s="202" t="s">
        <v>470</v>
      </c>
      <c r="C15" s="203" t="s">
        <v>372</v>
      </c>
      <c r="D15" s="204" t="s">
        <v>372</v>
      </c>
      <c r="E15" t="e">
        <f>IF(#REF!=#REF!,"○","×")</f>
        <v>#REF!</v>
      </c>
    </row>
    <row r="16" spans="1:82" ht="15" thickBot="1" x14ac:dyDescent="0.2">
      <c r="A16" s="148"/>
      <c r="B16" s="202" t="s">
        <v>471</v>
      </c>
      <c r="C16" s="203" t="s">
        <v>373</v>
      </c>
      <c r="D16" s="204" t="s">
        <v>373</v>
      </c>
      <c r="E16" t="e">
        <f>IF(#REF!=#REF!,"○","×")</f>
        <v>#REF!</v>
      </c>
    </row>
    <row r="17" spans="1:5" ht="15" thickBot="1" x14ac:dyDescent="0.2">
      <c r="A17" s="148"/>
      <c r="B17" s="202" t="s">
        <v>472</v>
      </c>
      <c r="C17" s="203" t="s">
        <v>374</v>
      </c>
      <c r="D17" s="204" t="s">
        <v>374</v>
      </c>
      <c r="E17" t="e">
        <f>IF(#REF!=#REF!,"○","×")</f>
        <v>#REF!</v>
      </c>
    </row>
    <row r="18" spans="1:5" ht="15" thickBot="1" x14ac:dyDescent="0.2">
      <c r="A18" s="148"/>
      <c r="B18" s="202" t="s">
        <v>473</v>
      </c>
      <c r="C18" s="203" t="s">
        <v>376</v>
      </c>
      <c r="D18" s="204" t="s">
        <v>376</v>
      </c>
      <c r="E18" t="e">
        <f>IF(#REF!=#REF!,"○","×")</f>
        <v>#REF!</v>
      </c>
    </row>
    <row r="19" spans="1:5" ht="15" thickBot="1" x14ac:dyDescent="0.2">
      <c r="A19" s="148"/>
      <c r="B19" s="202" t="s">
        <v>474</v>
      </c>
      <c r="C19" s="203" t="s">
        <v>377</v>
      </c>
      <c r="D19" s="204" t="s">
        <v>377</v>
      </c>
      <c r="E19" t="e">
        <f>IF(#REF!=#REF!,"○","×")</f>
        <v>#REF!</v>
      </c>
    </row>
    <row r="20" spans="1:5" ht="15" thickBot="1" x14ac:dyDescent="0.2">
      <c r="A20" s="148"/>
      <c r="B20" s="202" t="s">
        <v>475</v>
      </c>
      <c r="C20" s="203" t="s">
        <v>378</v>
      </c>
      <c r="D20" s="204" t="s">
        <v>378</v>
      </c>
      <c r="E20" t="e">
        <f>IF(#REF!=#REF!,"○","×")</f>
        <v>#REF!</v>
      </c>
    </row>
    <row r="21" spans="1:5" ht="15" thickBot="1" x14ac:dyDescent="0.2">
      <c r="A21" s="148"/>
      <c r="B21" s="202" t="s">
        <v>476</v>
      </c>
      <c r="C21" s="203" t="s">
        <v>379</v>
      </c>
      <c r="D21" s="204" t="s">
        <v>379</v>
      </c>
      <c r="E21" t="e">
        <f>IF(#REF!=#REF!,"○","×")</f>
        <v>#REF!</v>
      </c>
    </row>
    <row r="22" spans="1:5" ht="15" thickBot="1" x14ac:dyDescent="0.2">
      <c r="A22" s="148"/>
      <c r="B22" s="205" t="s">
        <v>477</v>
      </c>
      <c r="C22" s="206" t="s">
        <v>380</v>
      </c>
      <c r="D22" s="207" t="s">
        <v>380</v>
      </c>
      <c r="E22" t="e">
        <f>IF(#REF!=#REF!,"○","×")</f>
        <v>#REF!</v>
      </c>
    </row>
    <row r="23" spans="1:5" ht="15" thickBot="1" x14ac:dyDescent="0.2">
      <c r="A23" s="148"/>
      <c r="B23" s="205" t="s">
        <v>478</v>
      </c>
      <c r="C23" s="206" t="s">
        <v>381</v>
      </c>
      <c r="D23" s="207" t="s">
        <v>381</v>
      </c>
      <c r="E23" t="e">
        <f>IF(#REF!=#REF!,"○","×")</f>
        <v>#REF!</v>
      </c>
    </row>
    <row r="24" spans="1:5" ht="15" thickBot="1" x14ac:dyDescent="0.2">
      <c r="A24" s="148"/>
      <c r="B24" s="202" t="s">
        <v>479</v>
      </c>
      <c r="C24" s="203" t="s">
        <v>382</v>
      </c>
      <c r="D24" s="204" t="s">
        <v>382</v>
      </c>
      <c r="E24" t="e">
        <f>IF(#REF!=#REF!,"○","×")</f>
        <v>#REF!</v>
      </c>
    </row>
    <row r="25" spans="1:5" ht="15" thickBot="1" x14ac:dyDescent="0.2">
      <c r="A25" s="148"/>
      <c r="B25" s="202" t="s">
        <v>480</v>
      </c>
      <c r="C25" s="203" t="s">
        <v>383</v>
      </c>
      <c r="D25" s="204" t="s">
        <v>383</v>
      </c>
      <c r="E25" t="e">
        <f>IF(#REF!=#REF!,"○","×")</f>
        <v>#REF!</v>
      </c>
    </row>
    <row r="26" spans="1:5" ht="15" thickBot="1" x14ac:dyDescent="0.2">
      <c r="A26" s="148"/>
      <c r="B26" s="202" t="s">
        <v>481</v>
      </c>
      <c r="C26" s="203" t="s">
        <v>384</v>
      </c>
      <c r="D26" s="204" t="s">
        <v>384</v>
      </c>
      <c r="E26" t="e">
        <f>IF(#REF!=#REF!,"○","×")</f>
        <v>#REF!</v>
      </c>
    </row>
    <row r="27" spans="1:5" ht="15" thickBot="1" x14ac:dyDescent="0.2">
      <c r="A27" s="148"/>
      <c r="B27" s="202" t="s">
        <v>161</v>
      </c>
      <c r="C27" s="203" t="s">
        <v>385</v>
      </c>
      <c r="D27" s="204" t="s">
        <v>385</v>
      </c>
      <c r="E27" t="e">
        <f>IF(#REF!=#REF!,"○","×")</f>
        <v>#REF!</v>
      </c>
    </row>
    <row r="28" spans="1:5" ht="15" thickBot="1" x14ac:dyDescent="0.2">
      <c r="A28" s="148"/>
      <c r="B28" s="208" t="s">
        <v>386</v>
      </c>
      <c r="C28" s="209" t="s">
        <v>386</v>
      </c>
      <c r="D28" s="210" t="s">
        <v>386</v>
      </c>
      <c r="E28" t="e">
        <f>IF(#REF!=#REF!,"○","×")</f>
        <v>#REF!</v>
      </c>
    </row>
    <row r="29" spans="1:5" ht="15" thickBot="1" x14ac:dyDescent="0.2">
      <c r="A29" s="148"/>
      <c r="B29" s="208" t="s">
        <v>387</v>
      </c>
      <c r="C29" s="209" t="s">
        <v>387</v>
      </c>
      <c r="D29" s="210" t="s">
        <v>387</v>
      </c>
      <c r="E29" t="e">
        <f>IF(#REF!=#REF!,"○","×")</f>
        <v>#REF!</v>
      </c>
    </row>
    <row r="30" spans="1:5" ht="15" thickBot="1" x14ac:dyDescent="0.2">
      <c r="A30" s="148"/>
      <c r="B30" s="208" t="s">
        <v>388</v>
      </c>
      <c r="C30" s="209" t="s">
        <v>388</v>
      </c>
      <c r="D30" s="210" t="s">
        <v>388</v>
      </c>
      <c r="E30" t="e">
        <f>IF(#REF!=#REF!,"○","×")</f>
        <v>#REF!</v>
      </c>
    </row>
    <row r="31" spans="1:5" ht="15" thickBot="1" x14ac:dyDescent="0.2">
      <c r="A31" s="148"/>
      <c r="B31" s="208" t="s">
        <v>488</v>
      </c>
      <c r="C31" s="209" t="s">
        <v>389</v>
      </c>
      <c r="D31" s="210" t="s">
        <v>389</v>
      </c>
      <c r="E31" t="e">
        <f>IF(#REF!=#REF!,"○","×")</f>
        <v>#REF!</v>
      </c>
    </row>
    <row r="32" spans="1:5" ht="15" thickBot="1" x14ac:dyDescent="0.2">
      <c r="A32" s="148"/>
      <c r="B32" s="208" t="s">
        <v>390</v>
      </c>
      <c r="C32" s="209" t="s">
        <v>390</v>
      </c>
      <c r="D32" s="210" t="s">
        <v>390</v>
      </c>
      <c r="E32" t="e">
        <f>IF(#REF!=#REF!,"○","×")</f>
        <v>#REF!</v>
      </c>
    </row>
    <row r="33" spans="1:5" ht="15" thickBot="1" x14ac:dyDescent="0.2">
      <c r="A33" s="148"/>
      <c r="B33" s="208" t="s">
        <v>391</v>
      </c>
      <c r="C33" s="209" t="s">
        <v>391</v>
      </c>
      <c r="D33" s="210" t="s">
        <v>391</v>
      </c>
      <c r="E33" t="e">
        <f>IF(#REF!=#REF!,"○","×")</f>
        <v>#REF!</v>
      </c>
    </row>
    <row r="34" spans="1:5" ht="15" thickBot="1" x14ac:dyDescent="0.2">
      <c r="A34" s="148"/>
      <c r="B34" s="208" t="s">
        <v>392</v>
      </c>
      <c r="C34" s="209" t="s">
        <v>392</v>
      </c>
      <c r="D34" s="210" t="s">
        <v>392</v>
      </c>
      <c r="E34" t="e">
        <f>IF(#REF!=#REF!,"○","×")</f>
        <v>#REF!</v>
      </c>
    </row>
    <row r="35" spans="1:5" ht="15" thickBot="1" x14ac:dyDescent="0.2">
      <c r="A35" s="148"/>
      <c r="B35" s="208" t="s">
        <v>393</v>
      </c>
      <c r="C35" s="209" t="s">
        <v>393</v>
      </c>
      <c r="D35" s="210" t="s">
        <v>393</v>
      </c>
      <c r="E35" t="e">
        <f>IF(#REF!=#REF!,"○","×")</f>
        <v>#REF!</v>
      </c>
    </row>
    <row r="36" spans="1:5" ht="15" thickBot="1" x14ac:dyDescent="0.2">
      <c r="A36" s="148"/>
      <c r="B36" s="208" t="s">
        <v>394</v>
      </c>
      <c r="C36" s="209" t="s">
        <v>394</v>
      </c>
      <c r="D36" s="210" t="s">
        <v>394</v>
      </c>
      <c r="E36" t="e">
        <f>IF(#REF!=#REF!,"○","×")</f>
        <v>#REF!</v>
      </c>
    </row>
    <row r="37" spans="1:5" ht="15" thickBot="1" x14ac:dyDescent="0.2">
      <c r="A37" s="148"/>
      <c r="B37" s="208" t="s">
        <v>395</v>
      </c>
      <c r="C37" s="209" t="s">
        <v>395</v>
      </c>
      <c r="D37" s="210" t="s">
        <v>395</v>
      </c>
      <c r="E37" t="e">
        <f>IF(#REF!=#REF!,"○","×")</f>
        <v>#REF!</v>
      </c>
    </row>
    <row r="38" spans="1:5" ht="15" thickBot="1" x14ac:dyDescent="0.2">
      <c r="A38" s="148"/>
      <c r="B38" s="208" t="s">
        <v>396</v>
      </c>
      <c r="C38" s="209" t="s">
        <v>396</v>
      </c>
      <c r="D38" s="210" t="s">
        <v>396</v>
      </c>
      <c r="E38" t="e">
        <f>IF(#REF!=#REF!,"○","×")</f>
        <v>#REF!</v>
      </c>
    </row>
    <row r="39" spans="1:5" ht="15" thickBot="1" x14ac:dyDescent="0.2">
      <c r="A39" s="148"/>
      <c r="B39" s="214" t="s">
        <v>397</v>
      </c>
      <c r="C39" s="215" t="s">
        <v>397</v>
      </c>
      <c r="D39" s="216" t="s">
        <v>397</v>
      </c>
      <c r="E39" t="e">
        <f>IF(#REF!=#REF!,"○","×")</f>
        <v>#REF!</v>
      </c>
    </row>
    <row r="40" spans="1:5" ht="15" thickBot="1" x14ac:dyDescent="0.2">
      <c r="A40" s="148"/>
      <c r="B40" s="214" t="s">
        <v>398</v>
      </c>
      <c r="C40" s="215" t="s">
        <v>398</v>
      </c>
      <c r="D40" s="216" t="s">
        <v>398</v>
      </c>
      <c r="E40" t="e">
        <f>IF(#REF!=#REF!,"○","×")</f>
        <v>#REF!</v>
      </c>
    </row>
    <row r="41" spans="1:5" ht="15" thickBot="1" x14ac:dyDescent="0.2">
      <c r="A41" s="148"/>
      <c r="B41" s="208" t="s">
        <v>399</v>
      </c>
      <c r="C41" s="209" t="s">
        <v>399</v>
      </c>
      <c r="D41" s="210" t="s">
        <v>399</v>
      </c>
      <c r="E41" t="e">
        <f>IF(#REF!=#REF!,"○","×")</f>
        <v>#REF!</v>
      </c>
    </row>
    <row r="42" spans="1:5" ht="15" thickBot="1" x14ac:dyDescent="0.2">
      <c r="A42" s="148"/>
      <c r="B42" s="208" t="s">
        <v>489</v>
      </c>
      <c r="C42" s="209" t="s">
        <v>400</v>
      </c>
      <c r="D42" s="210" t="s">
        <v>400</v>
      </c>
      <c r="E42" t="e">
        <f>IF(#REF!=#REF!,"○","×")</f>
        <v>#REF!</v>
      </c>
    </row>
    <row r="43" spans="1:5" ht="15" thickBot="1" x14ac:dyDescent="0.2">
      <c r="A43" s="148"/>
      <c r="B43" s="208" t="s">
        <v>490</v>
      </c>
      <c r="C43" s="209" t="s">
        <v>401</v>
      </c>
      <c r="D43" s="210" t="s">
        <v>401</v>
      </c>
      <c r="E43" t="e">
        <f>IF(#REF!=#REF!,"○","×")</f>
        <v>#REF!</v>
      </c>
    </row>
    <row r="44" spans="1:5" ht="15" thickBot="1" x14ac:dyDescent="0.2">
      <c r="A44" s="148"/>
      <c r="B44" s="208" t="s">
        <v>402</v>
      </c>
      <c r="C44" s="209" t="s">
        <v>402</v>
      </c>
      <c r="D44" s="210" t="s">
        <v>402</v>
      </c>
      <c r="E44" t="e">
        <f>IF(#REF!=#REF!,"○","×")</f>
        <v>#REF!</v>
      </c>
    </row>
    <row r="45" spans="1:5" ht="15" thickBot="1" x14ac:dyDescent="0.2">
      <c r="A45" s="148"/>
      <c r="B45" s="208" t="s">
        <v>403</v>
      </c>
      <c r="C45" s="209" t="s">
        <v>403</v>
      </c>
      <c r="D45" s="210" t="s">
        <v>403</v>
      </c>
      <c r="E45" t="e">
        <f>IF(#REF!=#REF!,"○","×")</f>
        <v>#REF!</v>
      </c>
    </row>
    <row r="46" spans="1:5" ht="15" thickBot="1" x14ac:dyDescent="0.2">
      <c r="A46" s="148"/>
      <c r="B46" s="208" t="s">
        <v>491</v>
      </c>
      <c r="C46" s="209" t="s">
        <v>404</v>
      </c>
      <c r="D46" s="210" t="s">
        <v>404</v>
      </c>
      <c r="E46" t="e">
        <f>IF(#REF!=#REF!,"○","×")</f>
        <v>#REF!</v>
      </c>
    </row>
    <row r="47" spans="1:5" ht="15" thickBot="1" x14ac:dyDescent="0.2">
      <c r="A47" s="148"/>
      <c r="B47" s="208" t="s">
        <v>405</v>
      </c>
      <c r="C47" s="209" t="s">
        <v>405</v>
      </c>
      <c r="D47" s="210" t="s">
        <v>405</v>
      </c>
      <c r="E47" t="e">
        <f>IF(#REF!=#REF!,"○","×")</f>
        <v>#REF!</v>
      </c>
    </row>
    <row r="48" spans="1:5" ht="15" thickBot="1" x14ac:dyDescent="0.2">
      <c r="A48" s="148"/>
      <c r="B48" s="208" t="s">
        <v>406</v>
      </c>
      <c r="C48" s="209" t="s">
        <v>406</v>
      </c>
      <c r="D48" s="210" t="s">
        <v>406</v>
      </c>
      <c r="E48" t="e">
        <f>IF(#REF!=#REF!,"○","×")</f>
        <v>#REF!</v>
      </c>
    </row>
    <row r="49" spans="1:5" ht="15" thickBot="1" x14ac:dyDescent="0.2">
      <c r="A49" s="148"/>
      <c r="B49" s="211" t="s">
        <v>407</v>
      </c>
      <c r="C49" s="212" t="s">
        <v>407</v>
      </c>
      <c r="D49" s="213" t="s">
        <v>407</v>
      </c>
      <c r="E49" t="e">
        <f>IF(#REF!=#REF!,"○","×")</f>
        <v>#REF!</v>
      </c>
    </row>
    <row r="50" spans="1:5" ht="15" thickBot="1" x14ac:dyDescent="0.2">
      <c r="A50" s="148"/>
      <c r="B50" s="211" t="s">
        <v>408</v>
      </c>
      <c r="C50" s="212" t="s">
        <v>408</v>
      </c>
      <c r="D50" s="213" t="s">
        <v>408</v>
      </c>
      <c r="E50" t="e">
        <f>IF(#REF!=#REF!,"○","×")</f>
        <v>#REF!</v>
      </c>
    </row>
    <row r="51" spans="1:5" ht="15" thickBot="1" x14ac:dyDescent="0.2">
      <c r="A51" s="148"/>
      <c r="B51" s="211" t="s">
        <v>409</v>
      </c>
      <c r="C51" s="212" t="s">
        <v>409</v>
      </c>
      <c r="D51" s="213" t="s">
        <v>409</v>
      </c>
      <c r="E51" t="e">
        <f>IF(#REF!=#REF!,"○","×")</f>
        <v>#REF!</v>
      </c>
    </row>
    <row r="52" spans="1:5" ht="15" thickBot="1" x14ac:dyDescent="0.2">
      <c r="A52" s="148"/>
      <c r="B52" s="211" t="s">
        <v>492</v>
      </c>
      <c r="C52" s="212" t="s">
        <v>410</v>
      </c>
      <c r="D52" s="213" t="s">
        <v>410</v>
      </c>
      <c r="E52" t="e">
        <f>IF(#REF!=#REF!,"○","×")</f>
        <v>#REF!</v>
      </c>
    </row>
    <row r="53" spans="1:5" ht="15" thickBot="1" x14ac:dyDescent="0.2">
      <c r="A53" s="148"/>
      <c r="B53" s="211" t="s">
        <v>411</v>
      </c>
      <c r="C53" s="212" t="s">
        <v>411</v>
      </c>
      <c r="D53" s="213" t="s">
        <v>411</v>
      </c>
      <c r="E53" t="e">
        <f>IF(#REF!=#REF!,"○","×")</f>
        <v>#REF!</v>
      </c>
    </row>
    <row r="54" spans="1:5" ht="15" thickBot="1" x14ac:dyDescent="0.2">
      <c r="A54" s="148"/>
      <c r="B54" s="211" t="s">
        <v>412</v>
      </c>
      <c r="C54" s="212" t="s">
        <v>412</v>
      </c>
      <c r="D54" s="213" t="s">
        <v>412</v>
      </c>
      <c r="E54" t="e">
        <f>IF(#REF!=#REF!,"○","×")</f>
        <v>#REF!</v>
      </c>
    </row>
    <row r="55" spans="1:5" ht="15" thickBot="1" x14ac:dyDescent="0.2">
      <c r="A55" s="148"/>
      <c r="B55" s="211" t="s">
        <v>413</v>
      </c>
      <c r="C55" s="212" t="s">
        <v>413</v>
      </c>
      <c r="D55" s="213" t="s">
        <v>413</v>
      </c>
      <c r="E55" t="e">
        <f>IF(#REF!=#REF!,"○","×")</f>
        <v>#REF!</v>
      </c>
    </row>
    <row r="56" spans="1:5" ht="15" thickBot="1" x14ac:dyDescent="0.2">
      <c r="A56" s="148"/>
      <c r="B56" s="217" t="s">
        <v>414</v>
      </c>
      <c r="C56" s="218" t="s">
        <v>414</v>
      </c>
      <c r="D56" s="219" t="s">
        <v>414</v>
      </c>
      <c r="E56" t="e">
        <f>IF(#REF!=#REF!,"○","×")</f>
        <v>#REF!</v>
      </c>
    </row>
    <row r="57" spans="1:5" ht="15" thickBot="1" x14ac:dyDescent="0.2">
      <c r="A57" s="148"/>
      <c r="B57" s="217" t="s">
        <v>415</v>
      </c>
      <c r="C57" s="218" t="s">
        <v>415</v>
      </c>
      <c r="D57" s="219" t="s">
        <v>415</v>
      </c>
      <c r="E57" t="e">
        <f>IF(#REF!=#REF!,"○","×")</f>
        <v>#REF!</v>
      </c>
    </row>
    <row r="58" spans="1:5" ht="15" thickBot="1" x14ac:dyDescent="0.2">
      <c r="A58" s="148"/>
      <c r="B58" s="211" t="s">
        <v>416</v>
      </c>
      <c r="C58" s="212" t="s">
        <v>416</v>
      </c>
      <c r="D58" s="213" t="s">
        <v>416</v>
      </c>
      <c r="E58" t="e">
        <f>IF(#REF!=#REF!,"○","×")</f>
        <v>#REF!</v>
      </c>
    </row>
    <row r="59" spans="1:5" ht="15" thickBot="1" x14ac:dyDescent="0.2">
      <c r="A59" s="148"/>
      <c r="B59" s="211" t="s">
        <v>417</v>
      </c>
      <c r="C59" s="212" t="s">
        <v>417</v>
      </c>
      <c r="D59" s="213" t="s">
        <v>417</v>
      </c>
      <c r="E59" t="e">
        <f>IF(#REF!=#REF!,"○","×")</f>
        <v>#REF!</v>
      </c>
    </row>
    <row r="60" spans="1:5" ht="15" thickBot="1" x14ac:dyDescent="0.2">
      <c r="A60" s="148"/>
      <c r="B60" s="211" t="s">
        <v>418</v>
      </c>
      <c r="C60" s="212" t="s">
        <v>418</v>
      </c>
      <c r="D60" s="213" t="s">
        <v>418</v>
      </c>
      <c r="E60" t="e">
        <f>IF(#REF!=#REF!,"○","×")</f>
        <v>#REF!</v>
      </c>
    </row>
    <row r="61" spans="1:5" ht="15" thickBot="1" x14ac:dyDescent="0.2">
      <c r="A61" s="148"/>
      <c r="B61" s="211" t="s">
        <v>419</v>
      </c>
      <c r="C61" s="212" t="s">
        <v>419</v>
      </c>
      <c r="D61" s="213" t="s">
        <v>419</v>
      </c>
      <c r="E61" t="e">
        <f>IF(#REF!=#REF!,"○","×")</f>
        <v>#REF!</v>
      </c>
    </row>
    <row r="62" spans="1:5" ht="15" thickBot="1" x14ac:dyDescent="0.2">
      <c r="A62" s="148"/>
      <c r="B62" s="211" t="s">
        <v>420</v>
      </c>
      <c r="C62" s="212" t="s">
        <v>420</v>
      </c>
      <c r="D62" s="213" t="s">
        <v>420</v>
      </c>
      <c r="E62" t="e">
        <f>IF(#REF!=#REF!,"○","×")</f>
        <v>#REF!</v>
      </c>
    </row>
    <row r="63" spans="1:5" ht="15" thickBot="1" x14ac:dyDescent="0.2">
      <c r="A63" s="148"/>
      <c r="B63" s="211" t="s">
        <v>493</v>
      </c>
      <c r="C63" s="212" t="s">
        <v>421</v>
      </c>
      <c r="D63" s="213" t="s">
        <v>421</v>
      </c>
      <c r="E63" t="e">
        <f>IF(#REF!=#REF!,"○","×")</f>
        <v>#REF!</v>
      </c>
    </row>
    <row r="64" spans="1:5" ht="15" thickBot="1" x14ac:dyDescent="0.2">
      <c r="A64" s="148"/>
      <c r="B64" s="211" t="s">
        <v>494</v>
      </c>
      <c r="C64" s="212" t="s">
        <v>422</v>
      </c>
      <c r="D64" s="213" t="s">
        <v>422</v>
      </c>
      <c r="E64" t="e">
        <f>IF(#REF!=#REF!,"○","×")</f>
        <v>#REF!</v>
      </c>
    </row>
    <row r="65" spans="1:5" ht="15" thickBot="1" x14ac:dyDescent="0.2">
      <c r="A65" s="148"/>
      <c r="B65" s="211" t="s">
        <v>423</v>
      </c>
      <c r="C65" s="212" t="s">
        <v>423</v>
      </c>
      <c r="D65" s="213" t="s">
        <v>423</v>
      </c>
      <c r="E65" t="e">
        <f>IF(#REF!=#REF!,"○","×")</f>
        <v>#REF!</v>
      </c>
    </row>
    <row r="66" spans="1:5" ht="15" thickBot="1" x14ac:dyDescent="0.2">
      <c r="A66" s="148"/>
      <c r="B66" s="211" t="s">
        <v>424</v>
      </c>
      <c r="C66" s="212" t="s">
        <v>424</v>
      </c>
      <c r="D66" s="213" t="s">
        <v>424</v>
      </c>
      <c r="E66" t="e">
        <f>IF(#REF!=#REF!,"○","×")</f>
        <v>#REF!</v>
      </c>
    </row>
    <row r="67" spans="1:5" ht="15" thickBot="1" x14ac:dyDescent="0.2">
      <c r="A67" s="148"/>
      <c r="B67" s="211" t="s">
        <v>495</v>
      </c>
      <c r="C67" s="212" t="s">
        <v>425</v>
      </c>
      <c r="D67" s="213" t="s">
        <v>425</v>
      </c>
      <c r="E67" t="e">
        <f>IF(#REF!=#REF!,"○","×")</f>
        <v>#REF!</v>
      </c>
    </row>
    <row r="68" spans="1:5" ht="15" thickBot="1" x14ac:dyDescent="0.2">
      <c r="A68" s="148"/>
      <c r="B68" s="211" t="s">
        <v>426</v>
      </c>
      <c r="C68" s="212" t="s">
        <v>426</v>
      </c>
      <c r="D68" s="213" t="s">
        <v>426</v>
      </c>
      <c r="E68" t="e">
        <f>IF(#REF!=#REF!,"○","×")</f>
        <v>#REF!</v>
      </c>
    </row>
    <row r="69" spans="1:5" ht="15" thickBot="1" x14ac:dyDescent="0.2">
      <c r="A69" s="148"/>
      <c r="B69" s="211" t="s">
        <v>427</v>
      </c>
      <c r="C69" s="212" t="s">
        <v>427</v>
      </c>
      <c r="D69" s="213" t="s">
        <v>427</v>
      </c>
      <c r="E69" t="e">
        <f>IF(#REF!=#REF!,"○","×")</f>
        <v>#REF!</v>
      </c>
    </row>
    <row r="70" spans="1:5" ht="15" thickBot="1" x14ac:dyDescent="0.2">
      <c r="A70" s="148"/>
      <c r="B70" s="208" t="s">
        <v>428</v>
      </c>
      <c r="C70" s="209" t="s">
        <v>428</v>
      </c>
      <c r="D70" s="210" t="s">
        <v>428</v>
      </c>
      <c r="E70" t="e">
        <f>IF(#REF!=#REF!,"○","×")</f>
        <v>#REF!</v>
      </c>
    </row>
    <row r="71" spans="1:5" ht="15" thickBot="1" x14ac:dyDescent="0.2">
      <c r="A71" s="148"/>
      <c r="B71" s="208" t="s">
        <v>429</v>
      </c>
      <c r="C71" s="209" t="s">
        <v>429</v>
      </c>
      <c r="D71" s="210" t="s">
        <v>429</v>
      </c>
      <c r="E71" t="e">
        <f>IF(#REF!=#REF!,"○","×")</f>
        <v>#REF!</v>
      </c>
    </row>
    <row r="72" spans="1:5" ht="15" thickBot="1" x14ac:dyDescent="0.2">
      <c r="A72" s="148"/>
      <c r="B72" s="158" t="s">
        <v>430</v>
      </c>
      <c r="C72" s="159" t="s">
        <v>430</v>
      </c>
      <c r="D72" s="160" t="s">
        <v>430</v>
      </c>
      <c r="E72" t="e">
        <f>IF(#REF!=#REF!,"○","×")</f>
        <v>#REF!</v>
      </c>
    </row>
    <row r="73" spans="1:5" ht="15" thickBot="1" x14ac:dyDescent="0.2">
      <c r="A73" s="148"/>
      <c r="B73" s="220" t="s">
        <v>431</v>
      </c>
      <c r="C73" s="221" t="s">
        <v>431</v>
      </c>
      <c r="D73" s="222" t="s">
        <v>431</v>
      </c>
      <c r="E73" t="e">
        <f>IF(#REF!=#REF!,"○","×")</f>
        <v>#REF!</v>
      </c>
    </row>
    <row r="74" spans="1:5" ht="15" thickBot="1" x14ac:dyDescent="0.2">
      <c r="A74" s="148"/>
      <c r="B74" s="220" t="s">
        <v>432</v>
      </c>
      <c r="C74" s="221" t="s">
        <v>432</v>
      </c>
      <c r="D74" s="222" t="s">
        <v>432</v>
      </c>
      <c r="E74" t="e">
        <f>IF(#REF!=#REF!,"○","×")</f>
        <v>#REF!</v>
      </c>
    </row>
    <row r="75" spans="1:5" ht="15" thickBot="1" x14ac:dyDescent="0.2">
      <c r="A75" s="148"/>
      <c r="B75" s="158" t="s">
        <v>433</v>
      </c>
      <c r="C75" s="159" t="s">
        <v>433</v>
      </c>
      <c r="D75" s="160" t="s">
        <v>433</v>
      </c>
      <c r="E75" t="e">
        <f>IF(#REF!=#REF!,"○","×")</f>
        <v>#REF!</v>
      </c>
    </row>
    <row r="76" spans="1:5" ht="15" thickBot="1" x14ac:dyDescent="0.2">
      <c r="A76" s="148"/>
      <c r="B76" s="226" t="s">
        <v>434</v>
      </c>
      <c r="C76" s="227" t="s">
        <v>434</v>
      </c>
      <c r="D76" s="228" t="s">
        <v>434</v>
      </c>
      <c r="E76" t="e">
        <f>IF(#REF!=#REF!,"○","×")</f>
        <v>#REF!</v>
      </c>
    </row>
    <row r="77" spans="1:5" ht="15" thickBot="1" x14ac:dyDescent="0.2">
      <c r="A77" s="148"/>
      <c r="B77" s="229" t="s">
        <v>435</v>
      </c>
      <c r="C77" s="230" t="s">
        <v>435</v>
      </c>
      <c r="D77" s="231" t="s">
        <v>435</v>
      </c>
      <c r="E77" t="e">
        <f>IF(#REF!=#REF!,"○","×")</f>
        <v>#REF!</v>
      </c>
    </row>
    <row r="78" spans="1:5" ht="15" thickBot="1" x14ac:dyDescent="0.2">
      <c r="A78" s="148"/>
      <c r="B78" s="229" t="s">
        <v>436</v>
      </c>
      <c r="C78" s="230" t="s">
        <v>436</v>
      </c>
      <c r="D78" s="231" t="s">
        <v>436</v>
      </c>
      <c r="E78" t="e">
        <f>IF(#REF!=#REF!,"○","×")</f>
        <v>#REF!</v>
      </c>
    </row>
    <row r="79" spans="1:5" ht="15" thickBot="1" x14ac:dyDescent="0.2">
      <c r="A79" s="148"/>
      <c r="B79" s="199" t="s">
        <v>437</v>
      </c>
      <c r="C79" s="200" t="s">
        <v>437</v>
      </c>
      <c r="D79" s="201" t="s">
        <v>437</v>
      </c>
      <c r="E79" t="e">
        <f>IF(#REF!=#REF!,"○","×")</f>
        <v>#REF!</v>
      </c>
    </row>
    <row r="80" spans="1:5" ht="15" thickBot="1" x14ac:dyDescent="0.2">
      <c r="A80" s="148"/>
      <c r="B80" s="199" t="s">
        <v>438</v>
      </c>
      <c r="C80" s="200" t="s">
        <v>438</v>
      </c>
      <c r="D80" s="201" t="s">
        <v>438</v>
      </c>
      <c r="E80" t="e">
        <f>IF(#REF!=#REF!,"○","×")</f>
        <v>#REF!</v>
      </c>
    </row>
    <row r="81" spans="1:5" ht="15" thickBot="1" x14ac:dyDescent="0.2">
      <c r="A81" s="148"/>
      <c r="B81" s="199" t="s">
        <v>439</v>
      </c>
      <c r="C81" s="200" t="s">
        <v>439</v>
      </c>
      <c r="D81" s="201" t="s">
        <v>439</v>
      </c>
      <c r="E81" t="e">
        <f>IF(#REF!=#REF!,"○","×")</f>
        <v>#REF!</v>
      </c>
    </row>
    <row r="82" spans="1:5" ht="15" thickBot="1" x14ac:dyDescent="0.2">
      <c r="A82" s="148"/>
      <c r="B82" s="199" t="s">
        <v>440</v>
      </c>
      <c r="C82" s="200" t="s">
        <v>440</v>
      </c>
      <c r="D82" s="201" t="s">
        <v>440</v>
      </c>
      <c r="E82" t="e">
        <f>IF(#REF!=#REF!,"○","×")</f>
        <v>#REF!</v>
      </c>
    </row>
    <row r="83" spans="1:5" ht="15" thickBot="1" x14ac:dyDescent="0.2">
      <c r="A83" s="148"/>
      <c r="B83" s="199" t="s">
        <v>441</v>
      </c>
      <c r="C83" s="200" t="s">
        <v>441</v>
      </c>
      <c r="D83" s="201" t="s">
        <v>441</v>
      </c>
      <c r="E83" t="e">
        <f>IF(#REF!=#REF!,"○","×")</f>
        <v>#REF!</v>
      </c>
    </row>
    <row r="84" spans="1:5" ht="15" thickBot="1" x14ac:dyDescent="0.2">
      <c r="A84" s="148"/>
      <c r="B84" s="199" t="s">
        <v>442</v>
      </c>
      <c r="C84" s="200" t="s">
        <v>442</v>
      </c>
      <c r="D84" s="201" t="s">
        <v>442</v>
      </c>
      <c r="E84" t="e">
        <f>IF(#REF!=#REF!,"○","×")</f>
        <v>#REF!</v>
      </c>
    </row>
    <row r="85" spans="1:5" ht="15" thickBot="1" x14ac:dyDescent="0.2">
      <c r="A85" s="148"/>
      <c r="B85" s="223" t="s">
        <v>443</v>
      </c>
      <c r="C85" s="224" t="s">
        <v>443</v>
      </c>
      <c r="D85" s="225" t="s">
        <v>443</v>
      </c>
      <c r="E85" t="e">
        <f>IF(#REF!=#REF!,"○","×")</f>
        <v>#REF!</v>
      </c>
    </row>
    <row r="86" spans="1:5" ht="15" thickBot="1" x14ac:dyDescent="0.2">
      <c r="A86" s="148"/>
      <c r="B86" s="223" t="s">
        <v>444</v>
      </c>
      <c r="C86" s="224" t="s">
        <v>444</v>
      </c>
      <c r="D86" s="225" t="s">
        <v>444</v>
      </c>
      <c r="E86" t="e">
        <f>IF(#REF!=#REF!,"○","×")</f>
        <v>#REF!</v>
      </c>
    </row>
  </sheetData>
  <mergeCells count="83">
    <mergeCell ref="B86:D86"/>
    <mergeCell ref="B75:D75"/>
    <mergeCell ref="B76:D76"/>
    <mergeCell ref="B77:D77"/>
    <mergeCell ref="B78:D78"/>
    <mergeCell ref="B79:D79"/>
    <mergeCell ref="B80:D80"/>
    <mergeCell ref="B81:D81"/>
    <mergeCell ref="B82:D82"/>
    <mergeCell ref="B83:D83"/>
    <mergeCell ref="B84:D84"/>
    <mergeCell ref="B85:D85"/>
    <mergeCell ref="B74:D74"/>
    <mergeCell ref="B63:D63"/>
    <mergeCell ref="B64:D64"/>
    <mergeCell ref="B65:D65"/>
    <mergeCell ref="B66:D66"/>
    <mergeCell ref="B67:D67"/>
    <mergeCell ref="B68:D68"/>
    <mergeCell ref="B69:D69"/>
    <mergeCell ref="B70:D70"/>
    <mergeCell ref="B71:D71"/>
    <mergeCell ref="B72:D72"/>
    <mergeCell ref="B73:D73"/>
    <mergeCell ref="B62:D62"/>
    <mergeCell ref="B51:D51"/>
    <mergeCell ref="B52:D52"/>
    <mergeCell ref="B53:D53"/>
    <mergeCell ref="B54:D54"/>
    <mergeCell ref="B55:D55"/>
    <mergeCell ref="B56:D56"/>
    <mergeCell ref="B57:D57"/>
    <mergeCell ref="B58:D58"/>
    <mergeCell ref="B59:D59"/>
    <mergeCell ref="B60:D60"/>
    <mergeCell ref="B61:D61"/>
    <mergeCell ref="B50:D50"/>
    <mergeCell ref="B39:D39"/>
    <mergeCell ref="B40:D40"/>
    <mergeCell ref="B41:D41"/>
    <mergeCell ref="B42:D42"/>
    <mergeCell ref="B43:D43"/>
    <mergeCell ref="B44:D44"/>
    <mergeCell ref="B45:D45"/>
    <mergeCell ref="B46:D46"/>
    <mergeCell ref="B47:D47"/>
    <mergeCell ref="B48:D48"/>
    <mergeCell ref="B49:D49"/>
    <mergeCell ref="B24:D24"/>
    <mergeCell ref="B25:D25"/>
    <mergeCell ref="B38:D38"/>
    <mergeCell ref="B27:D27"/>
    <mergeCell ref="B28:D28"/>
    <mergeCell ref="B29:D29"/>
    <mergeCell ref="B30:D30"/>
    <mergeCell ref="B31:D31"/>
    <mergeCell ref="B32:D32"/>
    <mergeCell ref="B33:D33"/>
    <mergeCell ref="B34:D34"/>
    <mergeCell ref="B35:D35"/>
    <mergeCell ref="B36:D36"/>
    <mergeCell ref="B37:D37"/>
    <mergeCell ref="B19:D19"/>
    <mergeCell ref="B20:D20"/>
    <mergeCell ref="B21:D21"/>
    <mergeCell ref="B22:D22"/>
    <mergeCell ref="B23:D23"/>
    <mergeCell ref="B6:D6"/>
    <mergeCell ref="B5:D5"/>
    <mergeCell ref="A7:A86"/>
    <mergeCell ref="B7:D7"/>
    <mergeCell ref="B8:D8"/>
    <mergeCell ref="B9:D9"/>
    <mergeCell ref="B10:D10"/>
    <mergeCell ref="B11:D11"/>
    <mergeCell ref="B12:D12"/>
    <mergeCell ref="B13:D13"/>
    <mergeCell ref="B14:D14"/>
    <mergeCell ref="B15:D15"/>
    <mergeCell ref="B26:D26"/>
    <mergeCell ref="B16:D16"/>
    <mergeCell ref="B17:D17"/>
    <mergeCell ref="B18:D18"/>
  </mergeCells>
  <phoneticPr fontId="3"/>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B78"/>
  <sheetViews>
    <sheetView showGridLines="0" topLeftCell="A31" zoomScaleNormal="100" workbookViewId="0">
      <selection activeCell="AT19" sqref="AT19"/>
    </sheetView>
  </sheetViews>
  <sheetFormatPr defaultRowHeight="14.25" x14ac:dyDescent="0.15"/>
  <cols>
    <col min="1" max="1" width="1.25" style="4" customWidth="1"/>
    <col min="2" max="89" width="2.5" style="4" customWidth="1"/>
    <col min="90" max="16384" width="9" style="4"/>
  </cols>
  <sheetData>
    <row r="1" spans="1:51" ht="7.5" customHeight="1" x14ac:dyDescent="0.15"/>
    <row r="2" spans="1:51" x14ac:dyDescent="0.15">
      <c r="X2" s="235" t="s">
        <v>52</v>
      </c>
      <c r="Y2" s="236"/>
      <c r="Z2" s="236"/>
      <c r="AA2" s="236"/>
      <c r="AB2" s="236"/>
      <c r="AC2" s="236"/>
      <c r="AD2" s="236"/>
      <c r="AE2" s="237"/>
    </row>
    <row r="3" spans="1:51" ht="22.5" customHeight="1" x14ac:dyDescent="0.15">
      <c r="X3" s="244"/>
      <c r="Y3" s="245"/>
      <c r="Z3" s="245"/>
      <c r="AA3" s="245"/>
      <c r="AB3" s="245"/>
      <c r="AC3" s="245"/>
      <c r="AD3" s="245"/>
      <c r="AE3" s="246"/>
    </row>
    <row r="5" spans="1:51" s="1" customFormat="1" ht="30" customHeight="1" x14ac:dyDescent="0.15">
      <c r="A5" s="8"/>
      <c r="B5" s="238" t="s">
        <v>135</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8"/>
    </row>
    <row r="6" spans="1:51" ht="15.75" customHeight="1" x14ac:dyDescent="0.15"/>
    <row r="7" spans="1:51" s="39" customFormat="1" ht="15.75" customHeight="1" x14ac:dyDescent="0.15">
      <c r="T7" s="59" t="s">
        <v>467</v>
      </c>
      <c r="U7" s="76"/>
      <c r="V7" s="76"/>
      <c r="W7" s="76"/>
      <c r="X7" s="76"/>
      <c r="Y7" s="76"/>
      <c r="Z7" s="76"/>
      <c r="AA7" s="76"/>
      <c r="AB7" s="76"/>
      <c r="AC7" s="76"/>
      <c r="AD7" s="76"/>
      <c r="AE7" s="76"/>
    </row>
    <row r="8" spans="1:51" s="39" customFormat="1" ht="13.5" customHeight="1" x14ac:dyDescent="0.15">
      <c r="T8" s="43"/>
    </row>
    <row r="9" spans="1:51" s="39" customFormat="1" ht="15.75" customHeight="1" x14ac:dyDescent="0.15">
      <c r="B9" s="50" t="s">
        <v>551</v>
      </c>
      <c r="C9" s="43"/>
    </row>
    <row r="10" spans="1:51" ht="15.75" customHeight="1" x14ac:dyDescent="0.15">
      <c r="C10" s="1"/>
    </row>
    <row r="11" spans="1:51" s="39" customFormat="1" ht="45" customHeight="1" x14ac:dyDescent="0.15">
      <c r="J11" s="43" t="s">
        <v>252</v>
      </c>
      <c r="P11" s="25"/>
      <c r="Q11" s="247"/>
      <c r="R11" s="247"/>
      <c r="S11" s="247"/>
      <c r="T11" s="247"/>
      <c r="U11" s="247"/>
      <c r="V11" s="247"/>
      <c r="W11" s="247"/>
      <c r="X11" s="247"/>
      <c r="Y11" s="247"/>
      <c r="Z11" s="247"/>
      <c r="AA11" s="247"/>
      <c r="AB11" s="247"/>
      <c r="AC11" s="247"/>
      <c r="AD11" s="247"/>
    </row>
    <row r="12" spans="1:51" s="39" customFormat="1" ht="44.25" customHeight="1" x14ac:dyDescent="0.15">
      <c r="J12" s="43" t="s">
        <v>17</v>
      </c>
      <c r="P12" s="252"/>
      <c r="Q12" s="252"/>
      <c r="R12" s="252"/>
      <c r="S12" s="252"/>
      <c r="T12" s="252"/>
      <c r="U12" s="252"/>
      <c r="V12" s="252"/>
      <c r="W12" s="252"/>
      <c r="X12" s="252"/>
      <c r="Y12" s="252"/>
      <c r="Z12" s="252"/>
      <c r="AA12" s="252"/>
      <c r="AB12" s="252"/>
      <c r="AC12" s="252"/>
      <c r="AD12" s="252"/>
    </row>
    <row r="13" spans="1:51" s="39" customFormat="1" ht="17.25" customHeight="1" x14ac:dyDescent="0.15">
      <c r="J13" s="60" t="s">
        <v>253</v>
      </c>
      <c r="K13" s="61"/>
      <c r="L13" s="61"/>
      <c r="M13" s="61"/>
      <c r="N13" s="61"/>
      <c r="O13" s="61"/>
      <c r="P13" s="55"/>
      <c r="Q13" s="248"/>
      <c r="R13" s="248"/>
      <c r="S13" s="248"/>
      <c r="T13" s="248"/>
      <c r="U13" s="248"/>
      <c r="V13" s="248"/>
      <c r="W13" s="248"/>
      <c r="X13" s="248"/>
      <c r="Y13" s="248"/>
      <c r="Z13" s="248"/>
      <c r="AA13" s="248"/>
      <c r="AB13" s="248"/>
      <c r="AC13" s="67"/>
      <c r="AD13" s="61"/>
    </row>
    <row r="14" spans="1:51" ht="17.25" customHeight="1" x14ac:dyDescent="0.15">
      <c r="D14" s="1"/>
      <c r="J14" s="4" t="s">
        <v>117</v>
      </c>
      <c r="Q14" s="249"/>
      <c r="R14" s="250"/>
      <c r="S14" s="250"/>
      <c r="T14" s="250"/>
      <c r="U14" s="250"/>
      <c r="V14" s="250"/>
      <c r="W14" s="250"/>
      <c r="X14" s="250"/>
      <c r="Y14" s="250"/>
      <c r="Z14" s="250"/>
      <c r="AA14" s="250"/>
      <c r="AB14" s="250"/>
    </row>
    <row r="15" spans="1:51" ht="17.25" customHeight="1" x14ac:dyDescent="0.15">
      <c r="D15" s="1"/>
      <c r="J15" s="9" t="s">
        <v>118</v>
      </c>
      <c r="K15" s="9"/>
      <c r="L15" s="9"/>
      <c r="M15" s="9"/>
      <c r="N15" s="9"/>
      <c r="O15" s="9"/>
      <c r="P15" s="9"/>
      <c r="Q15" s="251"/>
      <c r="R15" s="251"/>
      <c r="S15" s="251"/>
      <c r="T15" s="251"/>
      <c r="U15" s="251"/>
      <c r="V15" s="251"/>
      <c r="W15" s="251"/>
      <c r="X15" s="251"/>
      <c r="Y15" s="251"/>
      <c r="Z15" s="251"/>
      <c r="AA15" s="251"/>
      <c r="AB15" s="251"/>
      <c r="AC15" s="9"/>
      <c r="AD15" s="9"/>
    </row>
    <row r="16" spans="1:51" ht="17.25" customHeight="1" x14ac:dyDescent="0.15">
      <c r="D16" s="1"/>
      <c r="J16" s="96"/>
      <c r="K16" s="96"/>
      <c r="L16" s="97"/>
      <c r="M16" s="97"/>
      <c r="N16" s="97"/>
      <c r="O16" s="97"/>
      <c r="P16" s="97"/>
      <c r="Q16" s="97"/>
      <c r="R16" s="97"/>
      <c r="S16" s="97"/>
      <c r="T16" s="97"/>
      <c r="U16" s="97"/>
      <c r="V16" s="97"/>
      <c r="W16" s="97"/>
      <c r="X16" s="97"/>
      <c r="Y16" s="97"/>
      <c r="Z16" s="97"/>
      <c r="AA16" s="97"/>
      <c r="AB16" s="97"/>
      <c r="AC16" s="97"/>
      <c r="AD16" s="97"/>
      <c r="AE16" s="69"/>
      <c r="AN16" s="232"/>
      <c r="AO16" s="233"/>
      <c r="AP16" s="234"/>
      <c r="AQ16" s="234"/>
      <c r="AR16" s="234"/>
      <c r="AS16" s="234"/>
      <c r="AT16" s="234"/>
      <c r="AU16" s="234"/>
      <c r="AV16" s="234"/>
      <c r="AW16" s="234"/>
      <c r="AX16" s="234"/>
      <c r="AY16" s="234"/>
    </row>
    <row r="17" spans="2:54" ht="17.25" customHeight="1" x14ac:dyDescent="0.15">
      <c r="D17" s="1"/>
      <c r="J17" s="96"/>
      <c r="K17" s="96"/>
      <c r="L17" s="97"/>
      <c r="M17" s="97"/>
      <c r="N17" s="97"/>
      <c r="O17" s="97"/>
      <c r="P17" s="97"/>
      <c r="Q17" s="97"/>
      <c r="R17" s="97"/>
      <c r="S17" s="97"/>
      <c r="T17" s="97"/>
      <c r="U17" s="97"/>
      <c r="V17" s="97"/>
      <c r="W17" s="97"/>
      <c r="X17" s="97"/>
      <c r="Y17" s="97"/>
      <c r="Z17" s="97"/>
      <c r="AA17" s="97"/>
      <c r="AB17" s="97"/>
      <c r="AC17" s="97"/>
      <c r="AD17" s="97"/>
      <c r="AE17" s="69"/>
      <c r="AN17" s="232"/>
      <c r="AO17" s="233"/>
      <c r="AP17" s="3"/>
      <c r="AQ17" s="3"/>
      <c r="AR17" s="3"/>
      <c r="AS17" s="3"/>
      <c r="AT17" s="3"/>
      <c r="AU17" s="3"/>
      <c r="AV17" s="3"/>
      <c r="AW17" s="3"/>
      <c r="AX17" s="3"/>
      <c r="AY17" s="3"/>
    </row>
    <row r="18" spans="2:54" ht="17.25" customHeight="1" x14ac:dyDescent="0.15">
      <c r="D18" s="1"/>
      <c r="J18" s="98"/>
      <c r="K18" s="98"/>
      <c r="L18" s="99"/>
      <c r="M18" s="99"/>
      <c r="N18" s="99"/>
      <c r="O18" s="99"/>
      <c r="P18" s="99"/>
      <c r="Q18" s="99"/>
      <c r="R18" s="99"/>
      <c r="S18" s="99"/>
      <c r="T18" s="99"/>
      <c r="U18" s="99"/>
      <c r="V18" s="99"/>
      <c r="W18" s="99"/>
      <c r="X18" s="99"/>
      <c r="Y18" s="99"/>
      <c r="Z18" s="99"/>
      <c r="AA18" s="99"/>
      <c r="AB18" s="99"/>
      <c r="AC18" s="99"/>
      <c r="AD18" s="99"/>
      <c r="AE18" s="69"/>
      <c r="AL18" s="6"/>
      <c r="AM18" s="6"/>
      <c r="AN18" s="232"/>
      <c r="AO18" s="233"/>
      <c r="AP18" s="234"/>
      <c r="AQ18" s="234"/>
      <c r="AR18" s="234"/>
      <c r="AS18" s="234"/>
      <c r="AT18" s="234"/>
      <c r="AU18" s="234"/>
      <c r="AV18" s="234"/>
      <c r="AW18" s="234"/>
      <c r="AX18" s="234"/>
      <c r="AY18" s="234"/>
      <c r="AZ18" s="6"/>
      <c r="BA18" s="6"/>
      <c r="BB18" s="6"/>
    </row>
    <row r="19" spans="2:54" ht="15.75" customHeight="1" x14ac:dyDescent="0.15">
      <c r="C19" s="1"/>
      <c r="P19" s="1"/>
    </row>
    <row r="20" spans="2:54" s="6" customFormat="1" ht="17.25" x14ac:dyDescent="0.15">
      <c r="B20" s="12" t="s">
        <v>110</v>
      </c>
      <c r="P20" s="12"/>
    </row>
    <row r="21" spans="2:54" ht="7.5" customHeight="1" x14ac:dyDescent="0.15">
      <c r="C21" s="1"/>
      <c r="P21" s="1"/>
    </row>
    <row r="22" spans="2:54" ht="15.75" customHeight="1" x14ac:dyDescent="0.15">
      <c r="C22" s="239" t="s">
        <v>112</v>
      </c>
      <c r="D22" s="240"/>
      <c r="E22" s="240"/>
      <c r="F22" s="240"/>
      <c r="G22" s="240"/>
      <c r="H22" s="241"/>
      <c r="I22" s="240" t="s">
        <v>114</v>
      </c>
      <c r="J22" s="240"/>
      <c r="K22" s="240"/>
      <c r="L22" s="240"/>
      <c r="M22" s="240"/>
      <c r="N22" s="240"/>
      <c r="O22" s="240"/>
      <c r="P22" s="240"/>
      <c r="Q22" s="241"/>
      <c r="R22" s="240" t="s">
        <v>115</v>
      </c>
      <c r="S22" s="240"/>
      <c r="T22" s="240"/>
      <c r="U22" s="240"/>
      <c r="V22" s="240"/>
      <c r="W22" s="240"/>
      <c r="X22" s="240"/>
      <c r="Y22" s="240"/>
      <c r="Z22" s="240"/>
      <c r="AA22" s="242" t="s">
        <v>113</v>
      </c>
      <c r="AB22" s="243"/>
      <c r="AC22" s="243"/>
      <c r="AD22" s="243"/>
      <c r="AE22" s="243"/>
    </row>
    <row r="23" spans="2:54" ht="15.75" customHeight="1" x14ac:dyDescent="0.15">
      <c r="C23" s="78"/>
      <c r="D23" s="79"/>
      <c r="E23" s="79"/>
      <c r="F23" s="79"/>
      <c r="G23" s="79"/>
      <c r="H23" s="80"/>
      <c r="I23" s="79"/>
      <c r="J23" s="79"/>
      <c r="K23" s="79"/>
      <c r="L23" s="79"/>
      <c r="M23" s="79"/>
      <c r="N23" s="79"/>
      <c r="O23" s="79"/>
      <c r="P23" s="81"/>
      <c r="Q23" s="80"/>
      <c r="R23" s="79"/>
      <c r="S23" s="79"/>
      <c r="T23" s="79"/>
      <c r="U23" s="79"/>
      <c r="V23" s="79"/>
      <c r="W23" s="79"/>
      <c r="X23" s="79"/>
      <c r="Y23" s="79"/>
      <c r="Z23" s="79"/>
      <c r="AA23" s="82"/>
      <c r="AB23" s="83"/>
      <c r="AC23" s="83"/>
      <c r="AD23" s="83"/>
      <c r="AE23" s="84"/>
    </row>
    <row r="24" spans="2:54" ht="15.75" customHeight="1" x14ac:dyDescent="0.15">
      <c r="C24" s="103"/>
      <c r="D24" s="79"/>
      <c r="E24" s="79"/>
      <c r="F24" s="79"/>
      <c r="G24" s="79"/>
      <c r="H24" s="80"/>
      <c r="I24" s="79"/>
      <c r="J24" s="104"/>
      <c r="K24" s="79"/>
      <c r="L24" s="79"/>
      <c r="M24" s="79"/>
      <c r="N24" s="79"/>
      <c r="O24" s="79"/>
      <c r="P24" s="81"/>
      <c r="Q24" s="80"/>
      <c r="R24" s="79"/>
      <c r="S24" s="104"/>
      <c r="T24" s="79"/>
      <c r="U24" s="79"/>
      <c r="V24" s="79"/>
      <c r="W24" s="79"/>
      <c r="X24" s="79"/>
      <c r="Y24" s="79"/>
      <c r="Z24" s="79"/>
      <c r="AA24" s="85"/>
      <c r="AB24" s="104"/>
      <c r="AC24" s="79"/>
      <c r="AD24" s="79"/>
      <c r="AE24" s="86"/>
    </row>
    <row r="25" spans="2:54" ht="15.75" customHeight="1" x14ac:dyDescent="0.15">
      <c r="C25" s="78"/>
      <c r="D25" s="79"/>
      <c r="E25" s="79"/>
      <c r="F25" s="79"/>
      <c r="G25" s="79"/>
      <c r="H25" s="80"/>
      <c r="I25" s="79"/>
      <c r="J25" s="79"/>
      <c r="K25" s="79"/>
      <c r="L25" s="79"/>
      <c r="M25" s="79"/>
      <c r="N25" s="79"/>
      <c r="O25" s="79"/>
      <c r="P25" s="81"/>
      <c r="Q25" s="80"/>
      <c r="R25" s="79"/>
      <c r="S25" s="79"/>
      <c r="T25" s="79"/>
      <c r="U25" s="79"/>
      <c r="V25" s="79"/>
      <c r="W25" s="79"/>
      <c r="X25" s="79"/>
      <c r="Y25" s="79"/>
      <c r="Z25" s="79"/>
      <c r="AA25" s="85"/>
      <c r="AB25" s="79"/>
      <c r="AC25" s="79"/>
      <c r="AD25" s="79"/>
      <c r="AE25" s="86"/>
    </row>
    <row r="26" spans="2:54" ht="15.75" customHeight="1" x14ac:dyDescent="0.15">
      <c r="C26" s="78"/>
      <c r="D26" s="79"/>
      <c r="E26" s="79"/>
      <c r="F26" s="79"/>
      <c r="G26" s="79"/>
      <c r="H26" s="80"/>
      <c r="I26" s="79"/>
      <c r="J26" s="79"/>
      <c r="K26" s="79"/>
      <c r="L26" s="79"/>
      <c r="M26" s="79"/>
      <c r="N26" s="79"/>
      <c r="O26" s="79"/>
      <c r="P26" s="81"/>
      <c r="Q26" s="80"/>
      <c r="R26" s="79"/>
      <c r="S26" s="79"/>
      <c r="T26" s="79"/>
      <c r="U26" s="79"/>
      <c r="V26" s="79"/>
      <c r="W26" s="79"/>
      <c r="X26" s="79"/>
      <c r="Y26" s="79"/>
      <c r="Z26" s="79"/>
      <c r="AA26" s="85"/>
      <c r="AB26" s="79"/>
      <c r="AC26" s="79"/>
      <c r="AD26" s="79"/>
      <c r="AE26" s="86"/>
    </row>
    <row r="27" spans="2:54" ht="15.75" customHeight="1" x14ac:dyDescent="0.15">
      <c r="C27" s="78"/>
      <c r="D27" s="79"/>
      <c r="E27" s="79"/>
      <c r="F27" s="79"/>
      <c r="G27" s="79"/>
      <c r="H27" s="80"/>
      <c r="I27" s="79"/>
      <c r="J27" s="79"/>
      <c r="K27" s="79"/>
      <c r="L27" s="79"/>
      <c r="M27" s="79"/>
      <c r="N27" s="79"/>
      <c r="O27" s="79"/>
      <c r="P27" s="81"/>
      <c r="Q27" s="80"/>
      <c r="R27" s="79"/>
      <c r="S27" s="79"/>
      <c r="T27" s="79"/>
      <c r="U27" s="79"/>
      <c r="V27" s="79"/>
      <c r="W27" s="79"/>
      <c r="X27" s="79"/>
      <c r="Y27" s="79"/>
      <c r="Z27" s="79"/>
      <c r="AA27" s="85"/>
      <c r="AB27" s="79"/>
      <c r="AC27" s="79"/>
      <c r="AD27" s="79"/>
      <c r="AE27" s="86"/>
    </row>
    <row r="28" spans="2:54" ht="15.75" customHeight="1" x14ac:dyDescent="0.15">
      <c r="C28" s="78"/>
      <c r="D28" s="79"/>
      <c r="E28" s="79"/>
      <c r="F28" s="79"/>
      <c r="G28" s="79"/>
      <c r="H28" s="80"/>
      <c r="I28" s="79"/>
      <c r="J28" s="79"/>
      <c r="K28" s="79"/>
      <c r="L28" s="79"/>
      <c r="M28" s="79"/>
      <c r="N28" s="79"/>
      <c r="O28" s="79"/>
      <c r="P28" s="81"/>
      <c r="Q28" s="80"/>
      <c r="R28" s="79"/>
      <c r="S28" s="79"/>
      <c r="T28" s="79"/>
      <c r="U28" s="79"/>
      <c r="V28" s="79"/>
      <c r="W28" s="79"/>
      <c r="X28" s="79"/>
      <c r="Y28" s="79"/>
      <c r="Z28" s="79"/>
      <c r="AA28" s="85"/>
      <c r="AB28" s="79"/>
      <c r="AC28" s="79"/>
      <c r="AD28" s="79"/>
      <c r="AE28" s="86"/>
    </row>
    <row r="29" spans="2:54" ht="15.75" customHeight="1" x14ac:dyDescent="0.15">
      <c r="C29" s="78"/>
      <c r="D29" s="79"/>
      <c r="E29" s="79"/>
      <c r="F29" s="79"/>
      <c r="G29" s="79"/>
      <c r="H29" s="80"/>
      <c r="I29" s="79"/>
      <c r="J29" s="79"/>
      <c r="K29" s="79"/>
      <c r="L29" s="79"/>
      <c r="M29" s="79"/>
      <c r="N29" s="79"/>
      <c r="O29" s="79"/>
      <c r="P29" s="81"/>
      <c r="Q29" s="80"/>
      <c r="R29" s="79"/>
      <c r="S29" s="79"/>
      <c r="T29" s="79"/>
      <c r="U29" s="79"/>
      <c r="V29" s="79"/>
      <c r="W29" s="79"/>
      <c r="X29" s="79"/>
      <c r="Y29" s="79"/>
      <c r="Z29" s="79"/>
      <c r="AA29" s="85"/>
      <c r="AB29" s="79"/>
      <c r="AC29" s="79"/>
      <c r="AD29" s="79"/>
      <c r="AE29" s="86"/>
    </row>
    <row r="30" spans="2:54" ht="15.75" customHeight="1" x14ac:dyDescent="0.15">
      <c r="C30" s="78"/>
      <c r="D30" s="79"/>
      <c r="E30" s="79"/>
      <c r="F30" s="79"/>
      <c r="G30" s="79"/>
      <c r="H30" s="80"/>
      <c r="I30" s="79"/>
      <c r="J30" s="79"/>
      <c r="K30" s="79"/>
      <c r="L30" s="79"/>
      <c r="M30" s="79"/>
      <c r="N30" s="79"/>
      <c r="O30" s="79"/>
      <c r="P30" s="81"/>
      <c r="Q30" s="80"/>
      <c r="R30" s="79"/>
      <c r="S30" s="79"/>
      <c r="T30" s="79"/>
      <c r="U30" s="79"/>
      <c r="V30" s="79"/>
      <c r="W30" s="79"/>
      <c r="X30" s="79"/>
      <c r="Y30" s="79"/>
      <c r="Z30" s="79"/>
      <c r="AA30" s="85"/>
      <c r="AB30" s="79"/>
      <c r="AC30" s="79"/>
      <c r="AD30" s="79"/>
      <c r="AE30" s="86"/>
    </row>
    <row r="31" spans="2:54" ht="15.75" customHeight="1" x14ac:dyDescent="0.15">
      <c r="C31" s="78"/>
      <c r="D31" s="79"/>
      <c r="E31" s="79"/>
      <c r="F31" s="79"/>
      <c r="G31" s="79"/>
      <c r="H31" s="80"/>
      <c r="I31" s="79"/>
      <c r="J31" s="79"/>
      <c r="K31" s="79"/>
      <c r="L31" s="79"/>
      <c r="M31" s="79"/>
      <c r="N31" s="79"/>
      <c r="O31" s="79"/>
      <c r="P31" s="81"/>
      <c r="Q31" s="80"/>
      <c r="R31" s="79"/>
      <c r="S31" s="79"/>
      <c r="T31" s="79"/>
      <c r="U31" s="79"/>
      <c r="V31" s="79"/>
      <c r="W31" s="79"/>
      <c r="X31" s="79"/>
      <c r="Y31" s="79"/>
      <c r="Z31" s="79"/>
      <c r="AA31" s="85"/>
      <c r="AB31" s="79"/>
      <c r="AC31" s="79"/>
      <c r="AD31" s="79"/>
      <c r="AE31" s="86"/>
    </row>
    <row r="32" spans="2:54" ht="15.75" customHeight="1" x14ac:dyDescent="0.15">
      <c r="C32" s="78"/>
      <c r="D32" s="79"/>
      <c r="E32" s="79"/>
      <c r="F32" s="79"/>
      <c r="G32" s="79"/>
      <c r="H32" s="80"/>
      <c r="I32" s="79"/>
      <c r="J32" s="79"/>
      <c r="K32" s="79"/>
      <c r="L32" s="79"/>
      <c r="M32" s="79"/>
      <c r="N32" s="79"/>
      <c r="O32" s="79"/>
      <c r="P32" s="81"/>
      <c r="Q32" s="80"/>
      <c r="R32" s="79"/>
      <c r="S32" s="79"/>
      <c r="T32" s="79"/>
      <c r="U32" s="79"/>
      <c r="V32" s="79"/>
      <c r="W32" s="79"/>
      <c r="X32" s="79"/>
      <c r="Y32" s="79"/>
      <c r="Z32" s="79"/>
      <c r="AA32" s="85"/>
      <c r="AB32" s="79"/>
      <c r="AC32" s="79"/>
      <c r="AD32" s="79"/>
      <c r="AE32" s="86"/>
    </row>
    <row r="33" spans="2:31" ht="15.75" customHeight="1" x14ac:dyDescent="0.15">
      <c r="C33" s="78"/>
      <c r="D33" s="79"/>
      <c r="E33" s="79"/>
      <c r="F33" s="79"/>
      <c r="G33" s="79"/>
      <c r="H33" s="80"/>
      <c r="I33" s="79"/>
      <c r="J33" s="79"/>
      <c r="K33" s="79"/>
      <c r="L33" s="79"/>
      <c r="M33" s="79"/>
      <c r="N33" s="79"/>
      <c r="O33" s="79"/>
      <c r="P33" s="81"/>
      <c r="Q33" s="80"/>
      <c r="R33" s="79"/>
      <c r="S33" s="79"/>
      <c r="T33" s="79"/>
      <c r="U33" s="79"/>
      <c r="V33" s="79"/>
      <c r="W33" s="79"/>
      <c r="X33" s="79"/>
      <c r="Y33" s="79"/>
      <c r="Z33" s="79"/>
      <c r="AA33" s="85"/>
      <c r="AB33" s="79"/>
      <c r="AC33" s="79"/>
      <c r="AD33" s="79"/>
      <c r="AE33" s="86"/>
    </row>
    <row r="34" spans="2:31" ht="15.75" customHeight="1" x14ac:dyDescent="0.15">
      <c r="C34" s="78"/>
      <c r="D34" s="79"/>
      <c r="E34" s="79"/>
      <c r="F34" s="79"/>
      <c r="G34" s="79"/>
      <c r="H34" s="80"/>
      <c r="I34" s="79"/>
      <c r="J34" s="79"/>
      <c r="K34" s="79"/>
      <c r="L34" s="79"/>
      <c r="M34" s="79"/>
      <c r="N34" s="79"/>
      <c r="O34" s="79"/>
      <c r="P34" s="81"/>
      <c r="Q34" s="80"/>
      <c r="R34" s="79"/>
      <c r="S34" s="79"/>
      <c r="T34" s="79"/>
      <c r="U34" s="79"/>
      <c r="V34" s="79"/>
      <c r="W34" s="79"/>
      <c r="X34" s="79"/>
      <c r="Y34" s="79"/>
      <c r="Z34" s="79"/>
      <c r="AA34" s="85"/>
      <c r="AB34" s="79"/>
      <c r="AC34" s="79"/>
      <c r="AD34" s="79"/>
      <c r="AE34" s="86"/>
    </row>
    <row r="35" spans="2:31" ht="15.75" customHeight="1" x14ac:dyDescent="0.15">
      <c r="C35" s="78"/>
      <c r="D35" s="79"/>
      <c r="E35" s="79"/>
      <c r="F35" s="79"/>
      <c r="G35" s="79"/>
      <c r="H35" s="80"/>
      <c r="I35" s="79"/>
      <c r="J35" s="79"/>
      <c r="K35" s="79"/>
      <c r="L35" s="79"/>
      <c r="M35" s="79"/>
      <c r="N35" s="79"/>
      <c r="O35" s="79"/>
      <c r="P35" s="81"/>
      <c r="Q35" s="80"/>
      <c r="R35" s="79"/>
      <c r="S35" s="79"/>
      <c r="T35" s="79"/>
      <c r="U35" s="79"/>
      <c r="V35" s="79"/>
      <c r="W35" s="79"/>
      <c r="X35" s="79"/>
      <c r="Y35" s="79"/>
      <c r="Z35" s="79"/>
      <c r="AA35" s="85"/>
      <c r="AB35" s="79"/>
      <c r="AC35" s="79"/>
      <c r="AD35" s="79"/>
      <c r="AE35" s="86"/>
    </row>
    <row r="36" spans="2:31" ht="15.75" customHeight="1" x14ac:dyDescent="0.15">
      <c r="C36" s="78"/>
      <c r="D36" s="79"/>
      <c r="E36" s="79"/>
      <c r="F36" s="79"/>
      <c r="G36" s="79"/>
      <c r="H36" s="80"/>
      <c r="I36" s="79"/>
      <c r="J36" s="79"/>
      <c r="K36" s="79"/>
      <c r="L36" s="79"/>
      <c r="M36" s="79"/>
      <c r="N36" s="79"/>
      <c r="O36" s="79"/>
      <c r="P36" s="81"/>
      <c r="Q36" s="80"/>
      <c r="R36" s="79"/>
      <c r="S36" s="79"/>
      <c r="T36" s="79"/>
      <c r="U36" s="79"/>
      <c r="V36" s="79"/>
      <c r="W36" s="79"/>
      <c r="X36" s="79"/>
      <c r="Y36" s="79"/>
      <c r="Z36" s="79"/>
      <c r="AA36" s="85"/>
      <c r="AB36" s="79"/>
      <c r="AC36" s="79"/>
      <c r="AD36" s="79"/>
      <c r="AE36" s="86"/>
    </row>
    <row r="37" spans="2:31" ht="15.75" customHeight="1" x14ac:dyDescent="0.15">
      <c r="C37" s="78"/>
      <c r="D37" s="79"/>
      <c r="E37" s="79"/>
      <c r="F37" s="79"/>
      <c r="G37" s="79"/>
      <c r="H37" s="80"/>
      <c r="I37" s="79"/>
      <c r="J37" s="79"/>
      <c r="K37" s="79"/>
      <c r="L37" s="79"/>
      <c r="M37" s="79"/>
      <c r="N37" s="79"/>
      <c r="O37" s="79"/>
      <c r="P37" s="81"/>
      <c r="Q37" s="80"/>
      <c r="R37" s="79"/>
      <c r="S37" s="79"/>
      <c r="T37" s="79"/>
      <c r="U37" s="79"/>
      <c r="V37" s="79"/>
      <c r="W37" s="79"/>
      <c r="X37" s="79"/>
      <c r="Y37" s="79"/>
      <c r="Z37" s="79"/>
      <c r="AA37" s="85"/>
      <c r="AB37" s="79"/>
      <c r="AC37" s="79"/>
      <c r="AD37" s="79"/>
      <c r="AE37" s="86"/>
    </row>
    <row r="38" spans="2:31" ht="15.75" customHeight="1" x14ac:dyDescent="0.15">
      <c r="C38" s="78"/>
      <c r="D38" s="79"/>
      <c r="E38" s="79"/>
      <c r="F38" s="79"/>
      <c r="G38" s="79"/>
      <c r="H38" s="80"/>
      <c r="I38" s="79"/>
      <c r="J38" s="79"/>
      <c r="K38" s="79"/>
      <c r="L38" s="79"/>
      <c r="M38" s="79"/>
      <c r="N38" s="79"/>
      <c r="O38" s="79"/>
      <c r="P38" s="81"/>
      <c r="Q38" s="80"/>
      <c r="R38" s="79"/>
      <c r="S38" s="79"/>
      <c r="T38" s="79"/>
      <c r="U38" s="79"/>
      <c r="V38" s="79"/>
      <c r="W38" s="79"/>
      <c r="X38" s="79"/>
      <c r="Y38" s="79"/>
      <c r="Z38" s="79"/>
      <c r="AA38" s="85"/>
      <c r="AB38" s="79"/>
      <c r="AC38" s="79"/>
      <c r="AD38" s="79"/>
      <c r="AE38" s="86"/>
    </row>
    <row r="39" spans="2:31" ht="15.75" customHeight="1" x14ac:dyDescent="0.15">
      <c r="C39" s="78"/>
      <c r="D39" s="79"/>
      <c r="E39" s="79"/>
      <c r="F39" s="79"/>
      <c r="G39" s="79"/>
      <c r="H39" s="80"/>
      <c r="I39" s="79"/>
      <c r="J39" s="79"/>
      <c r="K39" s="79"/>
      <c r="L39" s="79"/>
      <c r="M39" s="79"/>
      <c r="N39" s="79"/>
      <c r="O39" s="79"/>
      <c r="P39" s="81"/>
      <c r="Q39" s="80"/>
      <c r="R39" s="79"/>
      <c r="S39" s="79"/>
      <c r="T39" s="79"/>
      <c r="U39" s="79"/>
      <c r="V39" s="79"/>
      <c r="W39" s="79"/>
      <c r="X39" s="79"/>
      <c r="Y39" s="79"/>
      <c r="Z39" s="79"/>
      <c r="AA39" s="85"/>
      <c r="AB39" s="79"/>
      <c r="AC39" s="79"/>
      <c r="AD39" s="79"/>
      <c r="AE39" s="86"/>
    </row>
    <row r="40" spans="2:31" ht="15.75" customHeight="1" x14ac:dyDescent="0.15">
      <c r="C40" s="78"/>
      <c r="D40" s="79"/>
      <c r="E40" s="79"/>
      <c r="F40" s="79"/>
      <c r="G40" s="79"/>
      <c r="H40" s="80"/>
      <c r="I40" s="79"/>
      <c r="J40" s="79"/>
      <c r="K40" s="79"/>
      <c r="L40" s="79"/>
      <c r="M40" s="79"/>
      <c r="N40" s="79"/>
      <c r="O40" s="79"/>
      <c r="P40" s="81"/>
      <c r="Q40" s="80"/>
      <c r="R40" s="79"/>
      <c r="S40" s="79"/>
      <c r="T40" s="79"/>
      <c r="U40" s="79"/>
      <c r="V40" s="79"/>
      <c r="W40" s="79"/>
      <c r="X40" s="79"/>
      <c r="Y40" s="79"/>
      <c r="Z40" s="79"/>
      <c r="AA40" s="85"/>
      <c r="AB40" s="79"/>
      <c r="AC40" s="79"/>
      <c r="AD40" s="79"/>
      <c r="AE40" s="86"/>
    </row>
    <row r="41" spans="2:31" ht="15.75" customHeight="1" x14ac:dyDescent="0.15">
      <c r="C41" s="78"/>
      <c r="D41" s="79"/>
      <c r="E41" s="79"/>
      <c r="F41" s="79"/>
      <c r="G41" s="79"/>
      <c r="H41" s="80"/>
      <c r="I41" s="79"/>
      <c r="J41" s="79"/>
      <c r="K41" s="79"/>
      <c r="L41" s="79"/>
      <c r="M41" s="79"/>
      <c r="N41" s="79"/>
      <c r="O41" s="79"/>
      <c r="P41" s="81"/>
      <c r="Q41" s="80"/>
      <c r="R41" s="79"/>
      <c r="S41" s="79"/>
      <c r="T41" s="79"/>
      <c r="U41" s="79"/>
      <c r="V41" s="79"/>
      <c r="W41" s="79"/>
      <c r="X41" s="79"/>
      <c r="Y41" s="79"/>
      <c r="Z41" s="79"/>
      <c r="AA41" s="85"/>
      <c r="AB41" s="79"/>
      <c r="AC41" s="79"/>
      <c r="AD41" s="79"/>
      <c r="AE41" s="86"/>
    </row>
    <row r="42" spans="2:31" ht="15.75" customHeight="1" x14ac:dyDescent="0.15">
      <c r="C42" s="78"/>
      <c r="D42" s="79"/>
      <c r="E42" s="79"/>
      <c r="F42" s="79"/>
      <c r="G42" s="79"/>
      <c r="H42" s="80"/>
      <c r="I42" s="79"/>
      <c r="J42" s="79"/>
      <c r="K42" s="79"/>
      <c r="L42" s="79"/>
      <c r="M42" s="79"/>
      <c r="N42" s="79"/>
      <c r="O42" s="79"/>
      <c r="P42" s="81"/>
      <c r="Q42" s="80"/>
      <c r="R42" s="79"/>
      <c r="S42" s="79"/>
      <c r="T42" s="79"/>
      <c r="U42" s="79"/>
      <c r="V42" s="79"/>
      <c r="W42" s="79"/>
      <c r="X42" s="79"/>
      <c r="Y42" s="79"/>
      <c r="Z42" s="79"/>
      <c r="AA42" s="85"/>
      <c r="AB42" s="79"/>
      <c r="AC42" s="79"/>
      <c r="AD42" s="79"/>
      <c r="AE42" s="86"/>
    </row>
    <row r="43" spans="2:31" ht="15.75" customHeight="1" x14ac:dyDescent="0.15">
      <c r="C43" s="78"/>
      <c r="D43" s="79"/>
      <c r="E43" s="79"/>
      <c r="F43" s="79"/>
      <c r="G43" s="79"/>
      <c r="H43" s="80"/>
      <c r="I43" s="79"/>
      <c r="J43" s="79"/>
      <c r="K43" s="79"/>
      <c r="L43" s="79"/>
      <c r="M43" s="79"/>
      <c r="N43" s="79"/>
      <c r="O43" s="79"/>
      <c r="P43" s="81"/>
      <c r="Q43" s="80"/>
      <c r="R43" s="79"/>
      <c r="S43" s="79"/>
      <c r="T43" s="79"/>
      <c r="U43" s="79"/>
      <c r="V43" s="79"/>
      <c r="W43" s="79"/>
      <c r="X43" s="79"/>
      <c r="Y43" s="79"/>
      <c r="Z43" s="79"/>
      <c r="AA43" s="85"/>
      <c r="AB43" s="79"/>
      <c r="AC43" s="79"/>
      <c r="AD43" s="79"/>
      <c r="AE43" s="86"/>
    </row>
    <row r="44" spans="2:31" ht="15.75" customHeight="1" x14ac:dyDescent="0.15">
      <c r="C44" s="78"/>
      <c r="D44" s="79"/>
      <c r="E44" s="79"/>
      <c r="F44" s="79"/>
      <c r="G44" s="79"/>
      <c r="H44" s="80"/>
      <c r="I44" s="79"/>
      <c r="J44" s="79"/>
      <c r="K44" s="79"/>
      <c r="L44" s="79"/>
      <c r="M44" s="79"/>
      <c r="N44" s="79"/>
      <c r="O44" s="79"/>
      <c r="P44" s="81"/>
      <c r="Q44" s="80"/>
      <c r="R44" s="79"/>
      <c r="S44" s="79"/>
      <c r="T44" s="79"/>
      <c r="U44" s="79"/>
      <c r="V44" s="79"/>
      <c r="W44" s="79"/>
      <c r="X44" s="79"/>
      <c r="Y44" s="79"/>
      <c r="Z44" s="79"/>
      <c r="AA44" s="85"/>
      <c r="AB44" s="79"/>
      <c r="AC44" s="79"/>
      <c r="AD44" s="79"/>
      <c r="AE44" s="86"/>
    </row>
    <row r="45" spans="2:31" ht="15.75" customHeight="1" x14ac:dyDescent="0.15">
      <c r="C45" s="87"/>
      <c r="D45" s="88"/>
      <c r="E45" s="88"/>
      <c r="F45" s="88"/>
      <c r="G45" s="88"/>
      <c r="H45" s="89"/>
      <c r="I45" s="88"/>
      <c r="J45" s="88"/>
      <c r="K45" s="88"/>
      <c r="L45" s="88"/>
      <c r="M45" s="88"/>
      <c r="N45" s="88"/>
      <c r="O45" s="88"/>
      <c r="P45" s="90"/>
      <c r="Q45" s="89"/>
      <c r="R45" s="88"/>
      <c r="S45" s="88"/>
      <c r="T45" s="88"/>
      <c r="U45" s="88"/>
      <c r="V45" s="88"/>
      <c r="W45" s="88"/>
      <c r="X45" s="88"/>
      <c r="Y45" s="88"/>
      <c r="Z45" s="88"/>
      <c r="AA45" s="91"/>
      <c r="AB45" s="88"/>
      <c r="AC45" s="88"/>
      <c r="AD45" s="88"/>
      <c r="AE45" s="92"/>
    </row>
    <row r="46" spans="2:31" ht="15.75" customHeight="1" x14ac:dyDescent="0.15">
      <c r="C46" s="1"/>
      <c r="P46" s="1"/>
    </row>
    <row r="47" spans="2:31" s="6" customFormat="1" ht="17.25" x14ac:dyDescent="0.15">
      <c r="B47" s="12" t="s">
        <v>111</v>
      </c>
      <c r="P47" s="12"/>
    </row>
    <row r="48" spans="2:31" ht="15.75" customHeight="1" x14ac:dyDescent="0.15">
      <c r="C48" s="77"/>
      <c r="D48" s="75"/>
      <c r="E48" s="75"/>
      <c r="F48" s="75"/>
      <c r="G48" s="75"/>
      <c r="H48" s="75"/>
      <c r="I48" s="75"/>
      <c r="J48" s="75"/>
      <c r="K48" s="75"/>
      <c r="L48" s="75"/>
      <c r="M48" s="75"/>
      <c r="N48" s="75"/>
      <c r="O48" s="75"/>
      <c r="P48" s="77"/>
      <c r="Q48" s="75"/>
      <c r="R48" s="75"/>
      <c r="S48" s="75"/>
      <c r="T48" s="75"/>
      <c r="U48" s="75"/>
      <c r="V48" s="75"/>
      <c r="W48" s="75"/>
      <c r="X48" s="75"/>
      <c r="Y48" s="75"/>
      <c r="Z48" s="75"/>
      <c r="AA48" s="75"/>
      <c r="AB48" s="75"/>
      <c r="AC48" s="75"/>
      <c r="AD48" s="75"/>
      <c r="AE48" s="75"/>
    </row>
    <row r="49" spans="3:31" ht="15.75" customHeight="1" x14ac:dyDescent="0.15">
      <c r="C49" s="77"/>
      <c r="D49" s="75"/>
      <c r="E49" s="75"/>
      <c r="F49" s="75"/>
      <c r="G49" s="75"/>
      <c r="H49" s="75"/>
      <c r="I49" s="75"/>
      <c r="J49" s="75"/>
      <c r="K49" s="75"/>
      <c r="L49" s="75"/>
      <c r="M49" s="75"/>
      <c r="N49" s="75"/>
      <c r="O49" s="75"/>
      <c r="P49" s="77"/>
      <c r="Q49" s="75"/>
      <c r="R49" s="75"/>
      <c r="S49" s="75"/>
      <c r="T49" s="75"/>
      <c r="U49" s="75"/>
      <c r="V49" s="75"/>
      <c r="W49" s="75"/>
      <c r="X49" s="75"/>
      <c r="Y49" s="75"/>
      <c r="Z49" s="75"/>
      <c r="AA49" s="75"/>
      <c r="AB49" s="75"/>
      <c r="AC49" s="75"/>
      <c r="AD49" s="75"/>
      <c r="AE49" s="75"/>
    </row>
    <row r="50" spans="3:31" ht="15.75" customHeight="1" x14ac:dyDescent="0.1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row>
    <row r="51" spans="3:31" x14ac:dyDescent="0.15">
      <c r="C51" s="4" t="s">
        <v>116</v>
      </c>
    </row>
    <row r="68" spans="3:6" x14ac:dyDescent="0.15">
      <c r="E68" s="44"/>
      <c r="F68" s="44"/>
    </row>
    <row r="77" spans="3:6" x14ac:dyDescent="0.15">
      <c r="C77" s="38"/>
      <c r="D77" s="37"/>
    </row>
    <row r="78" spans="3:6" x14ac:dyDescent="0.15">
      <c r="C78" s="37"/>
      <c r="D78" s="38"/>
    </row>
  </sheetData>
  <mergeCells count="17">
    <mergeCell ref="X2:AE2"/>
    <mergeCell ref="B5:AE5"/>
    <mergeCell ref="C22:H22"/>
    <mergeCell ref="I22:Q22"/>
    <mergeCell ref="R22:Z22"/>
    <mergeCell ref="AA22:AE22"/>
    <mergeCell ref="X3:AE3"/>
    <mergeCell ref="Q11:AD11"/>
    <mergeCell ref="Q13:AB13"/>
    <mergeCell ref="Q14:AB14"/>
    <mergeCell ref="Q15:AB15"/>
    <mergeCell ref="P12:AD12"/>
    <mergeCell ref="AN16:AO16"/>
    <mergeCell ref="AP16:AY16"/>
    <mergeCell ref="AN17:AO17"/>
    <mergeCell ref="AN18:AO18"/>
    <mergeCell ref="AP18:AY18"/>
  </mergeCells>
  <phoneticPr fontId="5"/>
  <conditionalFormatting sqref="Q14:AB15">
    <cfRule type="cellIs" dxfId="0" priority="1" operator="equal">
      <formula>""</formula>
    </cfRule>
  </conditionalFormatting>
  <printOptions horizontalCentered="1"/>
  <pageMargins left="0.70866141732283472" right="0.70866141732283472" top="0.59055118110236227" bottom="0.39370078740157483" header="0.51181102362204722" footer="0.39370078740157483"/>
  <pageSetup paperSize="9" scale="9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初めにお読みください</vt:lpstr>
      <vt:lpstr>リスト</vt:lpstr>
      <vt:lpstr>抽出データ</vt:lpstr>
      <vt:lpstr>役務抽出データ</vt:lpstr>
      <vt:lpstr>営業所抽出データ</vt:lpstr>
      <vt:lpstr>判定</vt:lpstr>
      <vt:lpstr>審査用</vt:lpstr>
      <vt:lpstr>技術者数判定</vt:lpstr>
      <vt:lpstr>1</vt:lpstr>
      <vt:lpstr>1例</vt:lpstr>
      <vt:lpstr>2</vt:lpstr>
      <vt:lpstr>2例</vt:lpstr>
      <vt:lpstr>3</vt:lpstr>
      <vt:lpstr>3例</vt:lpstr>
      <vt:lpstr>4</vt:lpstr>
      <vt:lpstr>4例</vt:lpstr>
      <vt:lpstr>'1'!Print_Area</vt:lpstr>
      <vt:lpstr>'1例'!Print_Area</vt:lpstr>
      <vt:lpstr>初めにお読みください!Print_Area</vt:lpstr>
      <vt:lpstr>県外</vt:lpstr>
      <vt:lpstr>県内</vt:lpstr>
      <vt:lpstr>山形県外</vt:lpstr>
      <vt:lpstr>山形県内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saito249</cp:lastModifiedBy>
  <cp:lastPrinted>2023-01-11T01:11:54Z</cp:lastPrinted>
  <dcterms:created xsi:type="dcterms:W3CDTF">2022-09-08T02:09:07Z</dcterms:created>
  <dcterms:modified xsi:type="dcterms:W3CDTF">2026-04-08T04:41:37Z</dcterms:modified>
</cp:coreProperties>
</file>